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2" yWindow="588" windowWidth="22716" windowHeight="10524" activeTab="7"/>
  </bookViews>
  <sheets>
    <sheet name="тит лист" sheetId="1" r:id="rId1"/>
    <sheet name="1.1 - 1.3" sheetId="2" r:id="rId2"/>
    <sheet name="1.4  1.5" sheetId="3" r:id="rId3"/>
    <sheet name="2.1" sheetId="4" r:id="rId4"/>
    <sheet name="2.2" sheetId="5" r:id="rId5"/>
    <sheet name="2.3." sheetId="6" r:id="rId6"/>
    <sheet name="2.4  2.5" sheetId="7" r:id="rId7"/>
    <sheet name="3 " sheetId="8" r:id="rId8"/>
    <sheet name="Согласование" sheetId="9" r:id="rId9"/>
  </sheets>
  <definedNames>
    <definedName name="_xlnm.Print_Titles" localSheetId="4">'2.2'!$33:$35</definedName>
    <definedName name="_xlnm.Print_Titles" localSheetId="7">'3 '!$5:$5</definedName>
    <definedName name="_xlnm.Print_Area" localSheetId="1">'1.1 - 1.3'!$A$1:$CW$48</definedName>
    <definedName name="_xlnm.Print_Area" localSheetId="2">'1.4  1.5'!$A$1:$DD$23</definedName>
    <definedName name="_xlnm.Print_Area" localSheetId="3">'2.1'!$A$1:$CV$20</definedName>
    <definedName name="_xlnm.Print_Area" localSheetId="4">'2.2'!$A$1:$FE$90</definedName>
    <definedName name="_xlnm.Print_Area" localSheetId="5">'2.3.'!$A$1:$EY$56</definedName>
    <definedName name="_xlnm.Print_Area" localSheetId="6">'2.4  2.5'!$A$1:$CX$30</definedName>
    <definedName name="_xlnm.Print_Area" localSheetId="7">'3 '!$A$1:$EY$47</definedName>
    <definedName name="_xlnm.Print_Area" localSheetId="8">Согласование!$A$1:$J$8</definedName>
    <definedName name="_xlnm.Print_Area" localSheetId="0">'тит лист'!$A$1:$CX$44</definedName>
  </definedNames>
  <calcPr calcId="999999"/>
</workbook>
</file>

<file path=xl/calcChain.xml><?xml version="1.0" encoding="utf-8"?>
<calcChain xmlns="http://schemas.openxmlformats.org/spreadsheetml/2006/main">
  <c r="BX16" i="4" l="1"/>
  <c r="BL16" i="4"/>
  <c r="BX15" i="4"/>
  <c r="BL15" i="4"/>
  <c r="BX14" i="4"/>
  <c r="BL14" i="4"/>
  <c r="BX13" i="4"/>
  <c r="BL13" i="4"/>
  <c r="BX12" i="4"/>
  <c r="BL12" i="4"/>
  <c r="BX11" i="4"/>
  <c r="BL11" i="4"/>
  <c r="BX10" i="4"/>
  <c r="BL10" i="4"/>
  <c r="BX9" i="4"/>
  <c r="BL9" i="4"/>
</calcChain>
</file>

<file path=xl/sharedStrings.xml><?xml version="1.0" encoding="utf-8"?>
<sst xmlns="http://schemas.openxmlformats.org/spreadsheetml/2006/main" count="964" uniqueCount="415">
  <si>
    <t>УТВЕРЖДАЮ</t>
  </si>
  <si>
    <t xml:space="preserve">Руководитель учреждения </t>
  </si>
  <si>
    <t>Андреев А. П.</t>
  </si>
  <si>
    <t>(подпись)</t>
  </si>
  <si>
    <t>(расшифровка подписи)</t>
  </si>
  <si>
    <t>Дата</t>
  </si>
  <si>
    <t>15.02.2019</t>
  </si>
  <si>
    <t>ОТЧЕТ</t>
  </si>
  <si>
    <t>о результатах деятельности федерального государственного учреждения,</t>
  </si>
  <si>
    <t>подведомственного Минсельхозу России, и об использовании</t>
  </si>
  <si>
    <t xml:space="preserve"> закрепленного за ним государственного имущества</t>
  </si>
  <si>
    <t xml:space="preserve"> за 20</t>
  </si>
  <si>
    <t xml:space="preserve"> год</t>
  </si>
  <si>
    <t>КОДЫ</t>
  </si>
  <si>
    <t>Форма по ОКУД</t>
  </si>
  <si>
    <t>по ОКПО</t>
  </si>
  <si>
    <t>00493445</t>
  </si>
  <si>
    <t>ИНН</t>
  </si>
  <si>
    <t>КПП</t>
  </si>
  <si>
    <t>по ОКТМО</t>
  </si>
  <si>
    <t>Наименование федерального государственного учреждения (обособленного подразделения):</t>
  </si>
  <si>
    <t>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</t>
  </si>
  <si>
    <t>Юридический адрес федерального государственного учреждения:</t>
  </si>
  <si>
    <t>614990,Пермский край,г.Пермь,Ленинский район,ул.Петропавловская,д.23</t>
  </si>
  <si>
    <t xml:space="preserve">Адрес фактического местонахождения федерального государственного учреждения </t>
  </si>
  <si>
    <t>(обособленного подразделения):</t>
  </si>
  <si>
    <t xml:space="preserve">Наименование департамента  </t>
  </si>
  <si>
    <t xml:space="preserve">Министерства сельского хозяйства Российской Федерации, </t>
  </si>
  <si>
    <t xml:space="preserve">осуществляющего координацию деятельности </t>
  </si>
  <si>
    <t>федерального государственного учреждения:</t>
  </si>
  <si>
    <t>Департамент научно-технологической политики и образования</t>
  </si>
  <si>
    <t>Периодичность: годовая</t>
  </si>
  <si>
    <t>Наименование вида деятельности</t>
  </si>
  <si>
    <t>Наименование услуги (работы)</t>
  </si>
  <si>
    <t>Категории потребителей</t>
  </si>
  <si>
    <t>Нормативный правовой акт, Срок действия документа</t>
  </si>
  <si>
    <t>Наименование документа</t>
  </si>
  <si>
    <t xml:space="preserve">Номер и дата документа </t>
  </si>
  <si>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</si>
  <si>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</si>
  <si>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1.1.1. Основные виды деятельности учреждения:</t>
  </si>
  <si>
    <t>№ п/п</t>
  </si>
  <si>
    <t>Код ОКВЭД</t>
  </si>
  <si>
    <t>1</t>
  </si>
  <si>
    <t>2</t>
  </si>
  <si>
    <t>85.22.1</t>
  </si>
  <si>
    <t>Образование высшее - бакалавриат</t>
  </si>
  <si>
    <t>85.22.2</t>
  </si>
  <si>
    <t>Образование высшее - специалитет</t>
  </si>
  <si>
    <t>85.22.3</t>
  </si>
  <si>
    <t>Образование высшее - магистратура</t>
  </si>
  <si>
    <r>
      <t>1.1.2.</t>
    </r>
    <r>
      <rPr>
        <sz val="11"/>
        <color rgb="FFFFFFFF"/>
        <rFont val="Times New Roman"/>
      </rPr>
      <t>_</t>
    </r>
    <r>
      <rPr>
        <sz val="11"/>
        <color rgb="FF000000"/>
        <rFont val="Times New Roman"/>
      </rPr>
      <t>Иные виды деятельности:</t>
    </r>
  </si>
  <si>
    <t>01.62</t>
  </si>
  <si>
    <t>Предоставление услуг в области животноводства</t>
  </si>
  <si>
    <t>52.21.24</t>
  </si>
  <si>
    <t>Деятельность стоянок для транспортных средств</t>
  </si>
  <si>
    <t>Деятельность гостиниц и прочих мест для временного проживания</t>
  </si>
  <si>
    <t>Деятельность, связанная с использованием вычислительной техники и информационных технологий, прочая</t>
  </si>
  <si>
    <t>Консультирование по вопросам коммерческой деятельности и управления</t>
  </si>
  <si>
    <t>Научные исследования и разработки в области естественных и технических наук прочие</t>
  </si>
  <si>
    <t>75.00.1</t>
  </si>
  <si>
    <t>Деятельность ветеринарная для сельскохозяйственных животных</t>
  </si>
  <si>
    <t>75.00.2</t>
  </si>
  <si>
    <t>Деятельность ветеринарная для домашних животных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</si>
  <si>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</si>
  <si>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85.41.1</t>
  </si>
  <si>
    <t>Образование в области спорта и отдыха</t>
  </si>
  <si>
    <t>85.41.9</t>
  </si>
  <si>
    <t>Образование дополнительное детей и взрослых прочее, не включенное в другие группировки</t>
  </si>
  <si>
    <t>Образование профессиональное дополнительное</t>
  </si>
  <si>
    <t>85.42.1</t>
  </si>
  <si>
    <t>Деятельность школ подготовки водителей автотранспортных средств</t>
  </si>
  <si>
    <t>Деятельность библиотек и архивов</t>
  </si>
  <si>
    <r>
      <t>1.2.</t>
    </r>
    <r>
      <rPr>
        <b/>
        <sz val="11"/>
        <color rgb="FFFFFFFF"/>
        <rFont val="Times New Roman"/>
      </rPr>
      <t>_</t>
    </r>
    <r>
      <rPr>
        <b/>
        <sz val="11"/>
        <color rgb="FF000000"/>
        <rFont val="Times New Roman"/>
      </rPr>
      <t>Перечень услуг (работ), которые оказываются учреждением потребителям за плату в случаях, предусмотренных нормативными правовыми (правовыми) актами, 
с указанием потребителей указанных услуг (работ)</t>
    </r>
    <r>
      <rPr>
        <vertAlign val="superscript"/>
        <sz val="10"/>
        <color rgb="FF000000"/>
        <rFont val="Times New Roman"/>
      </rPr>
      <t>1</t>
    </r>
    <r>
      <rPr>
        <b/>
        <sz val="11"/>
        <color rgb="FF000000"/>
        <rFont val="Times New Roman"/>
      </rPr>
      <t>:</t>
    </r>
  </si>
  <si>
    <t>Наименование 
услуги (работы)</t>
  </si>
  <si>
    <t>Категории 
потребителей услуги (работы)</t>
  </si>
  <si>
    <t>Нормативный правовой (правовой) акт</t>
  </si>
  <si>
    <t>Примечания</t>
  </si>
  <si>
    <t>&lt;1&gt; Данный подраздел заполняется в случаях, если законодательством Российской Федерации предусмотрено оказание данных услуг (работ) на платной основе.</t>
  </si>
  <si>
    <t>1.3. Перечень разрешительных документов, 
на основании которых учреждение осуществляет деятельность</t>
  </si>
  <si>
    <t>Срок действия документа</t>
  </si>
  <si>
    <t>Лицензия на осуществление образовательной деятельности</t>
  </si>
  <si>
    <t>№2677 от 23.11.2017 г.</t>
  </si>
  <si>
    <t>Бессрочно</t>
  </si>
  <si>
    <t>Свидетельство о государственной аккредитации</t>
  </si>
  <si>
    <t>№2744 от 22.01.2018 г.</t>
  </si>
  <si>
    <t>до 29.05.2021 г.</t>
  </si>
  <si>
    <t>Устав</t>
  </si>
  <si>
    <t>1. Приказ Министерства сельского хозяйства РФ №55-у от 15.05.2015 г.                                              2.Приказ о внесении изменений №1 в Устав ФГБОУ ВО Пермская ГСХА №215-У от 03.10.2017</t>
  </si>
  <si>
    <t>1.4. Сведения о количественном составе сотрудников учреждения</t>
  </si>
  <si>
    <t>Наименование показателя</t>
  </si>
  <si>
    <t>Численность сотрудников</t>
  </si>
  <si>
    <t>Причины изменения количества штатных единиц</t>
  </si>
  <si>
    <t>На начало отчетного периода</t>
  </si>
  <si>
    <t>На конец отчетного
периода</t>
  </si>
  <si>
    <t>Штатная численность</t>
  </si>
  <si>
    <t>Оптимизация штатного состава работников в связи с уменьшением контингента студентов</t>
  </si>
  <si>
    <t>Штатная численность
Штатная численность
Штатная численность</t>
  </si>
  <si>
    <t>из них:</t>
  </si>
  <si>
    <t>Общее число штатных единиц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</si>
  <si>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Фактическая численность сотрудников учреждений</t>
  </si>
  <si>
    <t>Х</t>
  </si>
  <si>
    <t>Общее количество сотрудников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</si>
  <si>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Количество сотрудников учреждения, прошедших повышение квалификации в отчетном периоде</t>
  </si>
  <si>
    <t>1.5. Средняя заработная плата сотрудников учреждения</t>
  </si>
  <si>
    <t>руб.</t>
  </si>
  <si>
    <t>За 2016год</t>
  </si>
  <si>
    <t>За 2017год</t>
  </si>
  <si>
    <t>За 2018год</t>
  </si>
  <si>
    <t>Средняя заработная плата работников учреждений</t>
  </si>
  <si>
    <t>&lt;1&gt; Указывается год, предшествующий предыдущему.</t>
  </si>
  <si>
    <t>&lt;2&gt; Указывается предыдущий год.</t>
  </si>
  <si>
    <t>&lt;3&gt; Указывается отчетный год.</t>
  </si>
  <si>
    <t>2. Результат деятельности учреждения</t>
  </si>
  <si>
    <t>2.1. Сведения о балансовой (остаточной) стоимости нефинансовых активов,</t>
  </si>
  <si>
    <t xml:space="preserve">дебиторской и кредиторской задолженности </t>
  </si>
  <si>
    <t>Код строки</t>
  </si>
  <si>
    <t>Значение показателя</t>
  </si>
  <si>
    <t>Примечание</t>
  </si>
  <si>
    <t>на начало отчетного периода</t>
  </si>
  <si>
    <t>на конец отчетного периода</t>
  </si>
  <si>
    <t>динамика изменения (гр. 4 - гр. 3)</t>
  </si>
  <si>
    <t>% изменения ((гр.4-гр.3)/гр.3)*100</t>
  </si>
  <si>
    <r>
      <t>Балансовая (остаточная) стоимость нефинансовых активов учреждения</t>
    </r>
    <r>
      <rPr>
        <b/>
        <vertAlign val="superscript"/>
        <sz val="10"/>
        <color rgb="FF000000"/>
        <rFont val="Times New Roman"/>
      </rPr>
      <t>1</t>
    </r>
  </si>
  <si>
    <t>010</t>
  </si>
  <si>
    <t>Балансовая (остаточная) стоимость нефинансовых активов учреждения1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</si>
  <si>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</si>
  <si>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020</t>
  </si>
  <si>
    <t>Справочно:
Суммы недостач, взысканные с виновных лиц</t>
  </si>
  <si>
    <t>030</t>
  </si>
  <si>
    <t>Суммы недостач, списанные за счет учреждения</t>
  </si>
  <si>
    <t>040</t>
  </si>
  <si>
    <t>Сумма дебиторской задолженности</t>
  </si>
  <si>
    <t>050</t>
  </si>
  <si>
    <r>
      <t>в том числе:
нереальная к взысканию дебиторская задолженность</t>
    </r>
    <r>
      <rPr>
        <vertAlign val="superscript"/>
        <sz val="10"/>
        <color rgb="FF000000"/>
        <rFont val="Times New Roman"/>
      </rPr>
      <t>2</t>
    </r>
  </si>
  <si>
    <t>051</t>
  </si>
  <si>
    <t>в том числе:
нереальная к взысканию дебиторская задолженность2</t>
  </si>
  <si>
    <t xml:space="preserve">Сумма кредиторской задолженности </t>
  </si>
  <si>
    <t>060</t>
  </si>
  <si>
    <r>
      <t>в том числе:
просроченная кредиторская задолженность</t>
    </r>
    <r>
      <rPr>
        <vertAlign val="superscript"/>
        <sz val="10"/>
        <color rgb="FF000000"/>
        <rFont val="Times New Roman"/>
      </rPr>
      <t>3</t>
    </r>
  </si>
  <si>
    <t>061</t>
  </si>
  <si>
    <t>в том числе:
просроченная кредиторская задолженность3</t>
  </si>
  <si>
    <t>&lt;1&gt; Балансовая (остаточная) стоимость нефинансовых активов учреждения отраженная в графах 3, 4 должна соответствовать показателям отраженным в Балансе государственного (муниципального) учреждения (ф. 0503730) по строке 150 в графах 6, 10 соответственно.</t>
  </si>
  <si>
    <t>&lt;2&gt; При наличии нереальной к взысканию дебиторской задолженности в графе 7 "Примечание" указываются причины образования данной задолженности.</t>
  </si>
  <si>
    <t>&lt;3&gt; При наличии просроченной кредиторской задолженности в графе 7 "Примечание" указываются причины образования данной задолженности.</t>
  </si>
  <si>
    <t xml:space="preserve">2.2. Сведения об  исполнении плана финансово-хозяйственной деятельности </t>
  </si>
  <si>
    <t>2.2.1. Доходы учреждения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</si>
  <si>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</si>
  <si>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</si>
  <si>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</si>
  <si>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</si>
  <si>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</si>
  <si>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</si>
  <si>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</si>
  <si>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</si>
  <si>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</si>
  <si>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</si>
  <si>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color rgb="FF000000"/>
        <rFont val="Times New Roman"/>
      </rPr>
      <t xml:space="preserve"> - всего</t>
    </r>
  </si>
  <si>
    <t>Доходы от собственности</t>
  </si>
  <si>
    <t>120</t>
  </si>
  <si>
    <t>031</t>
  </si>
  <si>
    <t>от аренды активов</t>
  </si>
  <si>
    <t>Доходы от оказания платных услуг (работ)</t>
  </si>
  <si>
    <t>130</t>
  </si>
  <si>
    <t>Доходы от штрафов, пеней, иных сумм принудительного изъятия</t>
  </si>
  <si>
    <t>140</t>
  </si>
  <si>
    <t>Безвозмездные поступления от бюджетов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</si>
  <si>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</si>
  <si>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</si>
  <si>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</si>
  <si>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</si>
  <si>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</si>
  <si>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</si>
  <si>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</si>
  <si>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</si>
  <si>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</si>
  <si>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</si>
  <si>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</si>
  <si>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</si>
  <si>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</si>
  <si>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</si>
  <si>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</si>
  <si>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</si>
  <si>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</si>
  <si>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</si>
  <si>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</si>
  <si>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</si>
  <si>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</si>
  <si>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</si>
  <si>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</si>
  <si>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</si>
  <si>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</si>
  <si>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</si>
  <si>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</si>
  <si>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</si>
  <si>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</si>
  <si>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</si>
  <si>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</si>
  <si>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</si>
  <si>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</si>
  <si>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</si>
  <si>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</si>
  <si>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101</t>
  </si>
  <si>
    <t>субсидии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</si>
  <si>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</si>
  <si>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</si>
  <si>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</si>
  <si>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</si>
  <si>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</si>
  <si>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</si>
  <si>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2.2.2. Расходы учреждения</t>
  </si>
  <si>
    <r>
      <t>Расходы</t>
    </r>
    <r>
      <rPr>
        <sz val="8"/>
        <color rgb="FF000000"/>
        <rFont val="Times New Roman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</si>
  <si>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</si>
  <si>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</si>
  <si>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</si>
  <si>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</si>
  <si>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</si>
  <si>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</si>
  <si>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</si>
  <si>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</si>
  <si>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</si>
  <si>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</si>
  <si>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</si>
  <si>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</si>
  <si>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</si>
  <si>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</si>
  <si>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</si>
  <si>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</si>
  <si>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</si>
  <si>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</si>
  <si>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</si>
  <si>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</si>
  <si>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</si>
  <si>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</si>
  <si>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</si>
  <si>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</si>
  <si>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</si>
  <si>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</si>
  <si>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</si>
  <si>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</si>
  <si>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</si>
  <si>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</si>
  <si>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</si>
  <si>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</si>
  <si>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</si>
  <si>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</si>
  <si>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</si>
  <si>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</si>
  <si>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</si>
  <si>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</si>
  <si>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</si>
  <si>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</si>
  <si>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</si>
  <si>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</si>
  <si>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</si>
  <si>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</si>
  <si>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</si>
  <si>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</si>
  <si>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</si>
  <si>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</si>
  <si>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</si>
  <si>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</si>
  <si>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</si>
  <si>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</si>
  <si>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</si>
  <si>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</si>
  <si>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</si>
  <si>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</si>
  <si>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</si>
  <si>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</si>
  <si>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</si>
  <si>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</si>
  <si>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</si>
  <si>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</si>
  <si>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</si>
  <si>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</si>
  <si>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</si>
  <si>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</si>
  <si>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</si>
  <si>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</si>
  <si>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</si>
  <si>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</si>
  <si>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</si>
  <si>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</si>
  <si>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</si>
  <si>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</si>
  <si>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</si>
  <si>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</si>
  <si>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</si>
  <si>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</si>
  <si>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</si>
  <si>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</si>
  <si>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</si>
  <si>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</si>
  <si>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</si>
  <si>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</si>
  <si>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</si>
  <si>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</si>
  <si>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</si>
  <si>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</si>
  <si>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</si>
  <si>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Возвраты расходов и выплат обеспечений прошлых лет (стр. 300 (гр. 5 - 9) = стр. 900 (гр. 4 - 8)</t>
  </si>
  <si>
    <t>Результат исполнения (дефицит/профицит)</t>
  </si>
  <si>
    <t>450</t>
  </si>
  <si>
    <t>2.2.3. Сведения о возврате расходов и выплат обеспечения прошлых лет</t>
  </si>
  <si>
    <t>Код 
строки</t>
  </si>
  <si>
    <t>Код 
аналитики</t>
  </si>
  <si>
    <t>Произведено возвратов</t>
  </si>
  <si>
    <t>Возвращено расходов и обеспечений прошлых лет, всего</t>
  </si>
  <si>
    <t>900</t>
  </si>
  <si>
    <t>из них по кодам аналитики:</t>
  </si>
  <si>
    <t>2.3. Сведения об исполнении государственного задания на оказание государственных услуг (выполнение работ) за отчетный период.</t>
  </si>
  <si>
    <t>№ 
п/п</t>
  </si>
  <si>
    <t>Наименование государственной услуги (работы)</t>
  </si>
  <si>
    <t>Наименование показателя характеризующего содержание государственной услуги (работы)</t>
  </si>
  <si>
    <t xml:space="preserve">Нормативные затраты </t>
  </si>
  <si>
    <t>Единицы измерения показателя объема (содержания) государственной услуги (работы) по ОКЕИ</t>
  </si>
  <si>
    <t xml:space="preserve">Объем государственной услуги (работы), утвержденный в государственном задании на отчетный период </t>
  </si>
  <si>
    <t xml:space="preserve">Фактическое значение показателя объема государственной услуги (работы) за отчетный период </t>
  </si>
  <si>
    <t>Объем доведенной субсидии на оказание государственной услуги 
(выполнение работы)
тыс. руб.</t>
  </si>
  <si>
    <t>Фактическое использование доведенной субсидии на оказание государствен
ной услуги (выполнение работы)
тыс. руб.</t>
  </si>
  <si>
    <t>на оказание государствен
ной услуги  (работы)
тыс. руб. за ед.</t>
  </si>
  <si>
    <t>на содержание недвижимого имущества и особо ценного движимого имущества
тыс. руб.</t>
  </si>
  <si>
    <t>Проведение прикладных научных исследований</t>
  </si>
  <si>
    <t>Количество научно-исследовательских работ</t>
  </si>
  <si>
    <t>ед.</t>
  </si>
  <si>
    <t>Реализация образовательных программ высшего образования &amp;ndash; программ бакалавриата</t>
  </si>
  <si>
    <t>Численность обучающихся</t>
  </si>
  <si>
    <t>Реализация образовательных программ высшего образования &amp;ndash; программ подготовки научно-педагогических кадров в аспирантуре</t>
  </si>
  <si>
    <t>Реализация образовательных программ высшего образования &amp;ndash; программ специалитета</t>
  </si>
  <si>
    <t>Реализация образовательных программ высшего образования &amp;ndash; программ магистратуры</t>
  </si>
  <si>
    <t>ед</t>
  </si>
  <si>
    <t>Затраты на содержание недвижимого имущества и особо ценного движимого имущества</t>
  </si>
  <si>
    <t>Наименование услуги</t>
  </si>
  <si>
    <t>Единицы измерения</t>
  </si>
  <si>
    <r>
      <t>2.4. Цены (тарифы) на платные услуги (работы)</t>
    </r>
    <r>
      <rPr>
        <vertAlign val="superscript"/>
        <sz val="11"/>
        <color rgb="FF000000"/>
        <rFont val="Times New Roman"/>
      </rPr>
      <t>1</t>
    </r>
  </si>
  <si>
    <t>Принятых мерах</t>
  </si>
  <si>
    <t>Наименование
услуги (работы)</t>
  </si>
  <si>
    <t>Единицы измерения показателя объема (содержания) услуги (работы)</t>
  </si>
  <si>
    <t>Цены (тарифы) на платные услуги (работы) 
руб.</t>
  </si>
  <si>
    <t>Изменение в отчетном периоде</t>
  </si>
  <si>
    <t>с ______20__г.</t>
  </si>
  <si>
    <t>2.5. Сведения о потребителях, воспользовавшихся услугами (работами) учреждения и доходах, полученных учреждением от оказания платных услуг (выполнения работ)</t>
  </si>
  <si>
    <t>Наименование услуги
(работы)</t>
  </si>
  <si>
    <t>Количество потребителей, воспользовавшихся услугами (работами) учреждения , чел.</t>
  </si>
  <si>
    <t>Количество жалоб потребителей, шт.</t>
  </si>
  <si>
    <r>
      <t>Суммы доходов, полученных 
от оказания платных услуг (выполнения работ), руб.</t>
    </r>
    <r>
      <rPr>
        <vertAlign val="superscript"/>
        <sz val="10"/>
        <color rgb="FF000000"/>
        <rFont val="Times New Roman"/>
      </rPr>
      <t>3</t>
    </r>
  </si>
  <si>
    <t>Всего</t>
  </si>
  <si>
    <t xml:space="preserve">в том числе </t>
  </si>
  <si>
    <t>бесплатно</t>
  </si>
  <si>
    <r>
      <t>на платной основе</t>
    </r>
    <r>
      <rPr>
        <vertAlign val="superscript"/>
        <sz val="10"/>
        <color rgb="FF000000"/>
        <rFont val="Times New Roman"/>
      </rPr>
      <t>3</t>
    </r>
  </si>
  <si>
    <t>2017г.</t>
  </si>
  <si>
    <t>2018г.</t>
  </si>
  <si>
    <t>Реализация образовательных программ высшего образования - программ бакалавриата</t>
  </si>
  <si>
    <t>-</t>
  </si>
  <si>
    <t>Реализация образовательных программ высшего образования - программ специалитета</t>
  </si>
  <si>
    <t>Реализация образовательных программ высшего образования - программ магистратуры</t>
  </si>
  <si>
    <t>Реализация образовательных программ высшего образования - программ подготовки научно-педагогических кадров в аспирантуре</t>
  </si>
  <si>
    <t>Справочно:</t>
  </si>
  <si>
    <t>Сведения о принятых мерах по результатам рассмотрения жалоб потребителей:</t>
  </si>
  <si>
    <t>Поступила жалоба об отмене занятий. Приняты меры.</t>
  </si>
  <si>
    <t>&lt;1&gt; Указывается предыдущий год.</t>
  </si>
  <si>
    <t>&lt;2&gt; Указывается отчетный год.</t>
  </si>
  <si>
    <t>&lt;3&gt; Данные сведения указываются в случаях, если законодательством Российской Федерации предусмотрено оказание данных услуг (работ) на платной основе.</t>
  </si>
  <si>
    <t>Раздел 3. Сведения об использовании имущества, закрепленного за учреждением</t>
  </si>
  <si>
    <t>Ед. изм.</t>
  </si>
  <si>
    <t>Недвижимое имущество</t>
  </si>
  <si>
    <t>Движимое имущество</t>
  </si>
  <si>
    <t>1. Балансовая стоимость имущества, находящегося на праве оперативного управления</t>
  </si>
  <si>
    <t>в т.ч.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</si>
  <si>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</si>
  <si>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</si>
  <si>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</si>
  <si>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средств, выделенных Минсельхозом России</t>
  </si>
  <si>
    <t>доходов от приносящей доход деятельности</t>
  </si>
  <si>
    <t>особо ценного движимого</t>
  </si>
  <si>
    <t>2. Остаточная стоимость имущества, находящегося на праве оперативного управления</t>
  </si>
  <si>
    <t>3. Количество объектов недвижимого имущества, находящегося на праве оперативного управления</t>
  </si>
  <si>
    <t>шт.</t>
  </si>
  <si>
    <t>4.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</si>
  <si>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0"/>
        <color rgb="FF000000"/>
        <rFont val="Times New Roman"/>
      </rPr>
      <t>2</t>
    </r>
  </si>
  <si>
    <t>5. Количество земельных участков, находящихся в пользовании</t>
  </si>
  <si>
    <t>6. Общая площадь земельных участков, находящихся в пользовании</t>
  </si>
  <si>
    <t>7.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</si>
  <si>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8. Общая балансовая стоимость недвижимого имущества, приобретенного учреждением в отчетном периоде</t>
  </si>
  <si>
    <t>за счет средств, выделенных Минсельхозом России, учреждению на указанные цели</t>
  </si>
  <si>
    <t>за счет доходов, полученных от платных услуг и иной приносящей доход деятельности</t>
  </si>
  <si>
    <t>9. Остаточная стоимость недвижимого имущества, приобретенного учреждением в отчетном периоде</t>
  </si>
  <si>
    <t>Главный бухгалтер</t>
  </si>
  <si>
    <t>Мокрушина Н. В.</t>
  </si>
  <si>
    <t xml:space="preserve">Исполнитель </t>
  </si>
  <si>
    <t>(342)212-44-24 / gd@parmail.ru</t>
  </si>
  <si>
    <t>(наименование должности)</t>
  </si>
  <si>
    <t>(телефон, e-mail)</t>
  </si>
  <si>
    <t>Утверждение и согласование отчета</t>
  </si>
  <si>
    <t>От организации</t>
  </si>
  <si>
    <t>От департамента</t>
  </si>
  <si>
    <t>Статус утверждения</t>
  </si>
  <si>
    <t>Отчет утвержден</t>
  </si>
  <si>
    <t>Статус согласования</t>
  </si>
  <si>
    <t>Отчет согласован</t>
  </si>
  <si>
    <t>Дата утверждения</t>
  </si>
  <si>
    <t>Дата согласования</t>
  </si>
  <si>
    <t>01.03.2019</t>
  </si>
  <si>
    <t>Должность сотрудника, утвердившего отчет</t>
  </si>
  <si>
    <t>И. о. ректора</t>
  </si>
  <si>
    <t>Должность сотрудника, согласовавшего отчет</t>
  </si>
  <si>
    <t>Заместитель директора</t>
  </si>
  <si>
    <t>ФИО сотрудника, утвердившего отчет</t>
  </si>
  <si>
    <t>Андреев Алексей Петрович</t>
  </si>
  <si>
    <t>ФИО сотрудника, согласовавшего отчет</t>
  </si>
  <si>
    <t>Шикалов Мирон Сергеевич</t>
  </si>
  <si>
    <t>Контактные данные сотрудника, утвердившего отчет</t>
  </si>
  <si>
    <t>8-963-657-03-04 / rector@pgsha.ru</t>
  </si>
  <si>
    <t>(499)975-16-08 / m.shikalov@mcx.ru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</si>
</sst>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6"/>
      <color rgb="FF000000"/>
      <name val="Times New Roman"/>
    </font>
    <font>
      <sz val="7"/>
      <color rgb="FF000000"/>
      <name val="Times New Roman"/>
    </font>
    <font>
      <b/>
      <sz val="10"/>
      <color rgb="FF000000"/>
      <name val="Times New Roman"/>
    </font>
    <font>
      <b/>
      <sz val="14"/>
      <color rgb="FF000000"/>
      <name val="Times New Roman"/>
    </font>
    <font>
      <vertAlign val="superscript"/>
      <sz val="11"/>
      <color rgb="FF000000"/>
      <name val="Times New Roman"/>
    </font>
    <font>
      <sz val="14"/>
      <color rgb="FF000000"/>
      <name val="Times New Roman"/>
    </font>
    <font>
      <b/>
      <sz val="8"/>
      <color rgb="FF000000"/>
      <name val="Times New Roman"/>
    </font>
    <font>
      <i/>
      <sz val="9"/>
      <color rgb="FF000000"/>
      <name val="Times New Roman"/>
    </font>
    <font>
      <vertAlign val="superscript"/>
      <sz val="10"/>
      <color rgb="FF000000"/>
      <name val="Times New Roman"/>
    </font>
    <font>
      <sz val="9"/>
      <color rgb="FF000000"/>
      <name val="Times New Roman"/>
    </font>
    <font>
      <sz val="11"/>
      <color rgb="FFFFFFFF"/>
      <name val="Times New Roman"/>
    </font>
    <font>
      <b/>
      <sz val="11"/>
      <color rgb="FFFFFFFF"/>
      <name val="Times New Roman"/>
    </font>
    <font>
      <b/>
      <vertAlign val="superscript"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6">
    <xf numFmtId="0" fontId="0" fillId="2" borderId="0" xfId="0" applyFill="1"/>
    <xf numFmtId="0" fontId="1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8" fillId="2" borderId="0" xfId="0" applyFont="1" applyFill="1"/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10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top"/>
    </xf>
    <xf numFmtId="0" fontId="1" fillId="2" borderId="0" xfId="0" applyFont="1" applyFill="1" applyProtection="1"/>
    <xf numFmtId="0" fontId="12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wrapText="1"/>
    </xf>
    <xf numFmtId="49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 wrapText="1"/>
    </xf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top"/>
    </xf>
    <xf numFmtId="49" fontId="1" fillId="2" borderId="0" xfId="0" applyNumberFormat="1" applyFont="1" applyFill="1" applyAlignment="1" applyProtection="1">
      <alignment horizontal="left"/>
    </xf>
    <xf numFmtId="49" fontId="12" fillId="2" borderId="0" xfId="0" applyNumberFormat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/>
    </xf>
    <xf numFmtId="0" fontId="3" fillId="2" borderId="1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0" fillId="2" borderId="0" xfId="0" applyFill="1" applyProtection="1"/>
    <xf numFmtId="0" fontId="4" fillId="2" borderId="0" xfId="0" applyFont="1" applyFill="1" applyAlignment="1" applyProtection="1">
      <alignment horizontal="right"/>
    </xf>
    <xf numFmtId="49" fontId="3" fillId="2" borderId="0" xfId="0" applyNumberFormat="1" applyFont="1" applyFill="1" applyAlignment="1" applyProtection="1">
      <alignment horizontal="center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 applyProtection="1">
      <alignment horizontal="left" vertical="center" wrapText="1"/>
    </xf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49" fontId="3" fillId="2" borderId="8" xfId="0" applyNumberFormat="1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wrapText="1"/>
    </xf>
    <xf numFmtId="49" fontId="3" fillId="2" borderId="0" xfId="0" applyNumberFormat="1" applyFont="1" applyFill="1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horizontal="left"/>
    </xf>
    <xf numFmtId="49" fontId="3" fillId="2" borderId="9" xfId="0" applyNumberFormat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wrapText="1"/>
    </xf>
    <xf numFmtId="0" fontId="3" fillId="2" borderId="9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vertical="center" wrapText="1"/>
    </xf>
    <xf numFmtId="49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 vertical="top"/>
    </xf>
    <xf numFmtId="49" fontId="1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49" fontId="10" fillId="2" borderId="5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49" fontId="1" fillId="2" borderId="1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center"/>
    </xf>
    <xf numFmtId="49" fontId="1" fillId="2" borderId="4" xfId="0" applyNumberFormat="1" applyFont="1" applyFill="1" applyBorder="1" applyAlignment="1" applyProtection="1">
      <alignment horizontal="center"/>
    </xf>
    <xf numFmtId="49" fontId="1" fillId="2" borderId="0" xfId="0" applyNumberFormat="1" applyFont="1" applyFill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justify" wrapText="1"/>
    </xf>
    <xf numFmtId="0" fontId="3" fillId="2" borderId="2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3" fontId="3" fillId="2" borderId="4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 wrapText="1"/>
    </xf>
    <xf numFmtId="10" fontId="3" fillId="2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wrapText="1"/>
    </xf>
    <xf numFmtId="0" fontId="9" fillId="2" borderId="12" xfId="0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3" xfId="0" applyNumberFormat="1" applyFont="1" applyFill="1" applyBorder="1" applyAlignment="1" applyProtection="1">
      <alignment horizontal="center"/>
    </xf>
    <xf numFmtId="4" fontId="4" fillId="2" borderId="4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/>
    </xf>
    <xf numFmtId="49" fontId="4" fillId="2" borderId="10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9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 wrapText="1" indent="1"/>
    </xf>
    <xf numFmtId="0" fontId="14" fillId="2" borderId="3" xfId="0" applyFont="1" applyFill="1" applyBorder="1" applyAlignment="1" applyProtection="1">
      <alignment horizontal="left" wrapText="1" indent="1"/>
    </xf>
    <xf numFmtId="0" fontId="14" fillId="2" borderId="4" xfId="0" applyFont="1" applyFill="1" applyBorder="1" applyAlignment="1" applyProtection="1">
      <alignment horizontal="left" wrapText="1" indent="1"/>
    </xf>
    <xf numFmtId="0" fontId="4" fillId="2" borderId="7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vertical="top"/>
    </xf>
    <xf numFmtId="49" fontId="4" fillId="2" borderId="8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left" wrapText="1"/>
    </xf>
    <xf numFmtId="0" fontId="13" fillId="2" borderId="9" xfId="0" applyFont="1" applyFill="1" applyBorder="1" applyAlignment="1" applyProtection="1">
      <alignment horizontal="left" wrapText="1"/>
    </xf>
    <xf numFmtId="0" fontId="13" fillId="2" borderId="10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 indent="2"/>
    </xf>
    <xf numFmtId="0" fontId="4" fillId="2" borderId="3" xfId="0" applyFont="1" applyFill="1" applyBorder="1" applyAlignment="1" applyProtection="1">
      <alignment horizontal="left" vertical="center" wrapText="1" indent="2"/>
    </xf>
    <xf numFmtId="0" fontId="4" fillId="2" borderId="4" xfId="0" applyFont="1" applyFill="1" applyBorder="1" applyAlignment="1" applyProtection="1">
      <alignment horizontal="left" vertical="center" wrapText="1" indent="2"/>
    </xf>
    <xf numFmtId="4" fontId="4" fillId="2" borderId="2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 indent="7"/>
    </xf>
    <xf numFmtId="0" fontId="4" fillId="2" borderId="9" xfId="0" applyFont="1" applyFill="1" applyBorder="1" applyAlignment="1" applyProtection="1">
      <alignment horizontal="left" indent="7"/>
    </xf>
    <xf numFmtId="0" fontId="4" fillId="2" borderId="10" xfId="0" applyFont="1" applyFill="1" applyBorder="1" applyAlignment="1" applyProtection="1">
      <alignment horizontal="left" indent="7"/>
    </xf>
    <xf numFmtId="49" fontId="4" fillId="2" borderId="2" xfId="0" applyNumberFormat="1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wrapText="1" indent="2"/>
    </xf>
    <xf numFmtId="0" fontId="4" fillId="2" borderId="0" xfId="0" applyFont="1" applyFill="1" applyAlignment="1" applyProtection="1">
      <alignment horizontal="left" wrapText="1" indent="2"/>
    </xf>
    <xf numFmtId="0" fontId="14" fillId="2" borderId="2" xfId="0" applyFont="1" applyFill="1" applyBorder="1" applyAlignment="1" applyProtection="1">
      <alignment horizontal="left" wrapText="1" indent="1"/>
    </xf>
    <xf numFmtId="0" fontId="4" fillId="2" borderId="2" xfId="0" applyFont="1" applyFill="1" applyBorder="1" applyAlignment="1" applyProtection="1">
      <alignment horizontal="left" wrapText="1" indent="2"/>
    </xf>
    <xf numFmtId="0" fontId="4" fillId="2" borderId="8" xfId="0" applyFont="1" applyFill="1" applyBorder="1" applyAlignment="1" applyProtection="1">
      <alignment horizontal="left" wrapText="1" indent="2"/>
    </xf>
    <xf numFmtId="0" fontId="4" fillId="2" borderId="5" xfId="0" applyFont="1" applyFill="1" applyBorder="1" applyAlignment="1" applyProtection="1">
      <alignment horizontal="left" wrapText="1" indent="2"/>
    </xf>
    <xf numFmtId="0" fontId="4" fillId="2" borderId="11" xfId="0" applyFont="1" applyFill="1" applyBorder="1" applyAlignment="1" applyProtection="1">
      <alignment horizontal="left" wrapText="1" indent="2"/>
    </xf>
    <xf numFmtId="0" fontId="4" fillId="2" borderId="1" xfId="0" applyFont="1" applyFill="1" applyBorder="1" applyAlignment="1" applyProtection="1">
      <alignment horizontal="left" wrapText="1" indent="2"/>
    </xf>
    <xf numFmtId="0" fontId="4" fillId="2" borderId="3" xfId="0" applyFont="1" applyFill="1" applyBorder="1" applyAlignment="1" applyProtection="1">
      <alignment horizontal="left" wrapText="1" indent="2"/>
    </xf>
    <xf numFmtId="0" fontId="4" fillId="2" borderId="4" xfId="0" applyFont="1" applyFill="1" applyBorder="1" applyAlignment="1" applyProtection="1">
      <alignment horizontal="left" wrapText="1" indent="2"/>
    </xf>
    <xf numFmtId="0" fontId="4" fillId="2" borderId="13" xfId="0" applyFont="1" applyFill="1" applyBorder="1" applyAlignment="1" applyProtection="1">
      <alignment horizontal="left" indent="7"/>
    </xf>
    <xf numFmtId="0" fontId="4" fillId="2" borderId="0" xfId="0" applyFont="1" applyFill="1" applyAlignment="1" applyProtection="1">
      <alignment horizontal="left" indent="7"/>
    </xf>
    <xf numFmtId="0" fontId="14" fillId="2" borderId="14" xfId="0" applyFont="1" applyFill="1" applyBorder="1" applyAlignment="1" applyProtection="1">
      <alignment horizontal="left" wrapText="1" indent="1"/>
    </xf>
    <xf numFmtId="0" fontId="14" fillId="2" borderId="15" xfId="0" applyFont="1" applyFill="1" applyBorder="1" applyAlignment="1" applyProtection="1">
      <alignment horizontal="left" wrapText="1" indent="1"/>
    </xf>
    <xf numFmtId="4" fontId="4" fillId="2" borderId="13" xfId="0" applyNumberFormat="1" applyFont="1" applyFill="1" applyBorder="1" applyAlignment="1" applyProtection="1">
      <alignment horizontal="center"/>
    </xf>
    <xf numFmtId="4" fontId="4" fillId="2" borderId="0" xfId="0" applyNumberFormat="1" applyFont="1" applyFill="1" applyAlignment="1" applyProtection="1">
      <alignment horizontal="center"/>
    </xf>
    <xf numFmtId="4" fontId="4" fillId="2" borderId="16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49" fontId="4" fillId="2" borderId="13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49" fontId="4" fillId="2" borderId="16" xfId="0" applyNumberFormat="1" applyFont="1" applyFill="1" applyBorder="1" applyAlignment="1" applyProtection="1">
      <alignment horizontal="center"/>
    </xf>
    <xf numFmtId="4" fontId="4" fillId="2" borderId="8" xfId="0" applyNumberFormat="1" applyFont="1" applyFill="1" applyBorder="1" applyAlignment="1" applyProtection="1">
      <alignment horizontal="center"/>
    </xf>
    <xf numFmtId="4" fontId="4" fillId="2" borderId="5" xfId="0" applyNumberFormat="1" applyFont="1" applyFill="1" applyBorder="1" applyAlignment="1" applyProtection="1">
      <alignment horizontal="center"/>
    </xf>
    <xf numFmtId="4" fontId="4" fillId="2" borderId="11" xfId="0" applyNumberFormat="1" applyFont="1" applyFill="1" applyBorder="1" applyAlignment="1" applyProtection="1">
      <alignment horizontal="center"/>
    </xf>
    <xf numFmtId="49" fontId="4" fillId="2" borderId="8" xfId="0" applyNumberFormat="1" applyFont="1" applyFill="1" applyBorder="1" applyAlignment="1" applyProtection="1">
      <alignment horizontal="center"/>
    </xf>
    <xf numFmtId="49" fontId="4" fillId="2" borderId="5" xfId="0" applyNumberFormat="1" applyFont="1" applyFill="1" applyBorder="1" applyAlignment="1" applyProtection="1">
      <alignment horizontal="center"/>
    </xf>
    <xf numFmtId="49" fontId="4" fillId="2" borderId="11" xfId="0" applyNumberFormat="1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left" wrapText="1" indent="1"/>
    </xf>
    <xf numFmtId="0" fontId="14" fillId="2" borderId="5" xfId="0" applyFont="1" applyFill="1" applyBorder="1" applyAlignment="1" applyProtection="1">
      <alignment horizontal="left" wrapText="1" indent="1"/>
    </xf>
    <xf numFmtId="0" fontId="14" fillId="2" borderId="11" xfId="0" applyFont="1" applyFill="1" applyBorder="1" applyAlignment="1" applyProtection="1">
      <alignment horizontal="left" wrapText="1" indent="1"/>
    </xf>
    <xf numFmtId="0" fontId="4" fillId="2" borderId="9" xfId="0" applyFont="1" applyFill="1" applyBorder="1" applyAlignment="1" applyProtection="1">
      <alignment horizontal="left" wrapText="1"/>
    </xf>
    <xf numFmtId="0" fontId="6" fillId="2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 indent="2"/>
    </xf>
    <xf numFmtId="0" fontId="4" fillId="2" borderId="3" xfId="0" applyFont="1" applyFill="1" applyBorder="1" applyAlignment="1" applyProtection="1">
      <alignment horizontal="left" indent="2"/>
    </xf>
    <xf numFmtId="0" fontId="4" fillId="2" borderId="4" xfId="0" applyFont="1" applyFill="1" applyBorder="1" applyAlignment="1" applyProtection="1">
      <alignment horizontal="left" indent="2"/>
    </xf>
    <xf numFmtId="0" fontId="14" fillId="2" borderId="13" xfId="0" applyFont="1" applyFill="1" applyBorder="1" applyAlignment="1" applyProtection="1">
      <alignment horizontal="left" wrapText="1" indent="1"/>
    </xf>
    <xf numFmtId="0" fontId="14" fillId="2" borderId="0" xfId="0" applyFont="1" applyFill="1" applyAlignment="1" applyProtection="1">
      <alignment horizontal="left" wrapText="1" indent="1"/>
    </xf>
    <xf numFmtId="0" fontId="14" fillId="2" borderId="16" xfId="0" applyFont="1" applyFill="1" applyBorder="1" applyAlignment="1" applyProtection="1">
      <alignment horizontal="left" wrapText="1" indent="1"/>
    </xf>
    <xf numFmtId="0" fontId="4" fillId="2" borderId="8" xfId="0" applyFont="1" applyFill="1" applyBorder="1" applyAlignment="1" applyProtection="1">
      <alignment horizontal="left" indent="2"/>
    </xf>
    <xf numFmtId="0" fontId="4" fillId="2" borderId="5" xfId="0" applyFont="1" applyFill="1" applyBorder="1" applyAlignment="1" applyProtection="1">
      <alignment horizontal="left" indent="2"/>
    </xf>
    <xf numFmtId="0" fontId="4" fillId="2" borderId="11" xfId="0" applyFont="1" applyFill="1" applyBorder="1" applyAlignment="1" applyProtection="1">
      <alignment horizontal="left" indent="2"/>
    </xf>
    <xf numFmtId="0" fontId="13" fillId="2" borderId="1" xfId="0" applyFont="1" applyFill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vertical="top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justify" vertical="center" wrapText="1"/>
    </xf>
    <xf numFmtId="0" fontId="3" fillId="2" borderId="0" xfId="0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Protection="1"/>
    <xf numFmtId="0" fontId="3" fillId="2" borderId="2" xfId="0" applyFont="1" applyFill="1" applyBorder="1" applyAlignment="1" applyProtection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 textRotation="90"/>
    </xf>
    <xf numFmtId="0" fontId="3" fillId="2" borderId="9" xfId="0" applyFont="1" applyFill="1" applyBorder="1" applyAlignment="1" applyProtection="1">
      <alignment horizontal="center" vertical="center" textRotation="90"/>
    </xf>
    <xf numFmtId="0" fontId="3" fillId="2" borderId="10" xfId="0" applyFont="1" applyFill="1" applyBorder="1" applyAlignment="1" applyProtection="1">
      <alignment horizontal="center" vertical="center" textRotation="90"/>
    </xf>
    <xf numFmtId="0" fontId="3" fillId="2" borderId="8" xfId="0" applyFont="1" applyFill="1" applyBorder="1" applyAlignment="1" applyProtection="1">
      <alignment horizontal="center" vertical="center" textRotation="90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11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4" fontId="3" fillId="2" borderId="8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center" vertical="center"/>
    </xf>
    <xf numFmtId="4" fontId="3" fillId="2" borderId="11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wrapText="1"/>
    </xf>
    <xf numFmtId="49" fontId="9" fillId="2" borderId="9" xfId="0" applyNumberFormat="1" applyFont="1" applyFill="1" applyBorder="1" applyAlignment="1" applyProtection="1">
      <alignment horizontal="left" wrapText="1"/>
    </xf>
    <xf numFmtId="49" fontId="9" fillId="2" borderId="10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 vertical="top" wrapText="1"/>
    </xf>
    <xf numFmtId="0" fontId="15" fillId="2" borderId="0" xfId="0" applyFont="1" applyFill="1" applyAlignment="1" applyProtection="1">
      <alignment horizontal="center" vertical="top"/>
    </xf>
    <xf numFmtId="0" fontId="16" fillId="2" borderId="2" xfId="0" applyFont="1" applyFill="1" applyBorder="1" applyAlignment="1" applyProtection="1">
      <alignment horizontal="left" wrapText="1"/>
    </xf>
    <xf numFmtId="0" fontId="16" fillId="2" borderId="24" xfId="0" applyFont="1" applyFill="1" applyBorder="1" applyAlignment="1" applyProtection="1">
      <alignment horizontal="left" wrapText="1"/>
    </xf>
    <xf numFmtId="0" fontId="9" fillId="2" borderId="19" xfId="0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left" wrapText="1"/>
    </xf>
    <xf numFmtId="0" fontId="9" fillId="2" borderId="20" xfId="0" applyFont="1" applyFill="1" applyBorder="1" applyAlignment="1" applyProtection="1">
      <alignment horizontal="left" wrapText="1"/>
    </xf>
    <xf numFmtId="0" fontId="9" fillId="2" borderId="22" xfId="0" applyFont="1" applyFill="1" applyBorder="1" applyAlignment="1" applyProtection="1">
      <alignment horizontal="left" wrapText="1"/>
    </xf>
    <xf numFmtId="0" fontId="16" fillId="2" borderId="22" xfId="0" applyFont="1" applyFill="1" applyBorder="1" applyAlignment="1" applyProtection="1">
      <alignment horizontal="left" wrapText="1"/>
    </xf>
    <xf numFmtId="0" fontId="16" fillId="2" borderId="25" xfId="0" applyFont="1" applyFill="1" applyBorder="1" applyAlignment="1" applyProtection="1">
      <alignment horizontal="left" wrapText="1"/>
    </xf>
    <xf numFmtId="0" fontId="5" fillId="2" borderId="17" xfId="0" applyFont="1" applyFill="1" applyBorder="1" applyAlignment="1" applyProtection="1">
      <alignment horizontal="center"/>
    </xf>
    <xf numFmtId="0" fontId="5" fillId="2" borderId="26" xfId="0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>
      <alignment horizontal="left" wrapText="1"/>
    </xf>
    <xf numFmtId="0" fontId="9" fillId="2" borderId="21" xfId="0" applyFont="1" applyFill="1" applyBorder="1" applyAlignment="1" applyProtection="1">
      <alignment horizontal="left" wrapText="1"/>
    </xf>
    <xf numFmtId="0" fontId="16" fillId="2" borderId="21" xfId="0" applyFont="1" applyFill="1" applyBorder="1" applyAlignment="1" applyProtection="1">
      <alignment horizontal="left" wrapText="1"/>
    </xf>
    <xf numFmtId="0" fontId="16" fillId="2" borderId="23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46"/>
  <sheetViews>
    <sheetView view="pageBreakPreview" topLeftCell="A16" workbookViewId="0"/>
  </sheetViews>
  <sheetFormatPr defaultRowHeight="14.4" x14ac:dyDescent="0.3"/>
  <cols>
    <col min="1" max="53" width="0.88671875" customWidth="1"/>
    <col min="54" max="57" width="1" customWidth="1"/>
    <col min="58" max="102" width="0.88671875" customWidth="1"/>
    <col min="105" max="141" width="0.88671875" customWidth="1"/>
  </cols>
  <sheetData>
    <row r="1" spans="1:142" ht="18.75" customHeight="1" x14ac:dyDescent="0.3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2"/>
      <c r="BA1" s="58" t="s">
        <v>0</v>
      </c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2"/>
      <c r="CQ1" s="52"/>
      <c r="CR1" s="52"/>
      <c r="CS1" s="52"/>
      <c r="CT1" s="51"/>
      <c r="CU1" s="51"/>
      <c r="CV1" s="51"/>
      <c r="CW1" s="51"/>
      <c r="CX1" s="51"/>
      <c r="CY1" s="29"/>
      <c r="CZ1" s="29"/>
    </row>
    <row r="2" spans="1:142" ht="18.75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58"/>
      <c r="BA2" s="58" t="s">
        <v>1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48"/>
      <c r="CU2" s="48"/>
      <c r="CV2" s="48"/>
      <c r="CW2" s="48"/>
      <c r="CX2" s="48"/>
    </row>
    <row r="3" spans="1:142" ht="6.75" customHeigh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48"/>
      <c r="CU3" s="48"/>
      <c r="CV3" s="48"/>
      <c r="CW3" s="48"/>
      <c r="CX3" s="48"/>
    </row>
    <row r="4" spans="1:142" ht="18.75" customHeigh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51"/>
      <c r="AV4" s="51"/>
      <c r="AW4" s="51"/>
      <c r="AX4" s="51"/>
      <c r="AY4" s="51"/>
      <c r="AZ4" s="51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51"/>
      <c r="BP4" s="104" t="s">
        <v>2</v>
      </c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</row>
    <row r="5" spans="1:142" ht="18" customHeight="1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105" t="s">
        <v>3</v>
      </c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50"/>
      <c r="BP5" s="105" t="s">
        <v>4</v>
      </c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</row>
    <row r="6" spans="1:142" x14ac:dyDescent="0.3">
      <c r="A6" s="51"/>
      <c r="B6" s="51"/>
      <c r="C6" s="51"/>
      <c r="D6" s="51"/>
      <c r="E6" s="51"/>
      <c r="F6" s="51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 t="s">
        <v>5</v>
      </c>
      <c r="BB6" s="51"/>
      <c r="BC6" s="51"/>
      <c r="BD6" s="51"/>
      <c r="BE6" s="51"/>
      <c r="BF6" s="51"/>
      <c r="BG6" s="106" t="s">
        <v>6</v>
      </c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1:142" ht="3" customHeigh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65"/>
      <c r="CS7" s="51"/>
      <c r="CT7" s="51"/>
      <c r="CU7" s="51"/>
      <c r="CV7" s="51"/>
      <c r="CW7" s="51"/>
      <c r="CX7" s="51"/>
    </row>
    <row r="8" spans="1:142" ht="9" customHeigh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65"/>
      <c r="CS8" s="51"/>
      <c r="CT8" s="51"/>
      <c r="CU8" s="51"/>
      <c r="CV8" s="51"/>
      <c r="CW8" s="51"/>
      <c r="CX8" s="51"/>
    </row>
    <row r="9" spans="1:142" ht="18.75" customHeight="1" x14ac:dyDescent="0.3">
      <c r="A9" s="107" t="s">
        <v>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</row>
    <row r="10" spans="1:142" ht="18.75" customHeight="1" x14ac:dyDescent="0.35">
      <c r="A10" s="108" t="s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</row>
    <row r="11" spans="1:142" ht="18.75" customHeight="1" x14ac:dyDescent="0.35">
      <c r="A11" s="108" t="s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</row>
    <row r="12" spans="1:142" ht="18.75" customHeight="1" x14ac:dyDescent="0.35">
      <c r="A12" s="108" t="s">
        <v>10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8.75" customHeight="1" x14ac:dyDescent="0.3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9"/>
      <c r="BA13" s="59" t="s">
        <v>11</v>
      </c>
      <c r="BB13" s="109">
        <v>18</v>
      </c>
      <c r="BC13" s="109"/>
      <c r="BD13" s="109"/>
      <c r="BE13" s="109"/>
      <c r="BF13" s="52" t="s">
        <v>12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66"/>
      <c r="CS13" s="52"/>
      <c r="CT13" s="52"/>
      <c r="CU13" s="52"/>
      <c r="CV13" s="52"/>
      <c r="CW13" s="52"/>
      <c r="CX13" s="5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2.25" customHeight="1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66"/>
      <c r="CS14" s="52"/>
      <c r="CT14" s="52"/>
      <c r="CU14" s="52"/>
      <c r="CV14" s="52"/>
      <c r="CW14" s="52"/>
      <c r="CX14" s="52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3.75" customHeight="1" x14ac:dyDescent="0.3">
      <c r="A15" s="53"/>
      <c r="B15" s="55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110" t="s">
        <v>13</v>
      </c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2"/>
      <c r="CZ16" s="3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3"/>
    </row>
    <row r="17" spans="1:142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61" t="s">
        <v>14</v>
      </c>
      <c r="CF17" s="51"/>
      <c r="CG17" s="113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5"/>
      <c r="CZ17" s="3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9"/>
      <c r="DS17" s="2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3"/>
    </row>
    <row r="18" spans="1:142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61" t="s">
        <v>5</v>
      </c>
      <c r="CF18" s="51"/>
      <c r="CG18" s="117" t="s">
        <v>6</v>
      </c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9"/>
      <c r="CZ18" s="3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9"/>
      <c r="DS18" s="2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3"/>
    </row>
    <row r="19" spans="1:142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61" t="s">
        <v>15</v>
      </c>
      <c r="CF19" s="51"/>
      <c r="CG19" s="117" t="s">
        <v>16</v>
      </c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9"/>
      <c r="CZ19" s="3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9"/>
      <c r="DS19" s="2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3"/>
    </row>
    <row r="20" spans="1:142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7"/>
      <c r="BO20" s="57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61" t="s">
        <v>17</v>
      </c>
      <c r="CF20" s="51"/>
      <c r="CG20" s="117">
        <v>5902290794</v>
      </c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  <c r="CZ20" s="3"/>
      <c r="DA20" s="10"/>
      <c r="DB20" s="10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9"/>
      <c r="DS20" s="2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3"/>
    </row>
    <row r="21" spans="1:142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61" t="s">
        <v>18</v>
      </c>
      <c r="CF21" s="51"/>
      <c r="CG21" s="117">
        <v>590201001</v>
      </c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9"/>
      <c r="CZ21" s="3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9"/>
      <c r="DS21" s="2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3"/>
    </row>
    <row r="22" spans="1:14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60"/>
      <c r="BO22" s="60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61" t="s">
        <v>19</v>
      </c>
      <c r="CF22" s="51"/>
      <c r="CG22" s="117">
        <v>57701000</v>
      </c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9"/>
      <c r="CZ22" s="3"/>
      <c r="DA22" s="11"/>
      <c r="DB22" s="11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12"/>
      <c r="DS22" s="2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3"/>
    </row>
    <row r="23" spans="1:142" x14ac:dyDescent="0.3">
      <c r="A23" s="51" t="s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61"/>
      <c r="CE23" s="51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1"/>
      <c r="CW23" s="51"/>
      <c r="CX23" s="51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x14ac:dyDescent="0.3">
      <c r="A24" s="120" t="s">
        <v>21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x14ac:dyDescent="0.3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1:142" x14ac:dyDescent="0.3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1:142" ht="15" customHeight="1" x14ac:dyDescent="0.3">
      <c r="A27" s="121" t="s">
        <v>22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1:142" x14ac:dyDescent="0.3">
      <c r="A28" s="125" t="s">
        <v>23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1:142" x14ac:dyDescent="0.3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1:142" x14ac:dyDescent="0.3">
      <c r="A30" s="124" t="s">
        <v>24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1:142" x14ac:dyDescent="0.3">
      <c r="A31" s="51" t="s">
        <v>25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1:142" x14ac:dyDescent="0.3">
      <c r="A32" s="120" t="s">
        <v>23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1:142" x14ac:dyDescent="0.3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1:142" x14ac:dyDescent="0.3">
      <c r="A34" s="48" t="s">
        <v>26</v>
      </c>
      <c r="B34" s="5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51"/>
      <c r="CW34" s="51"/>
      <c r="CX34" s="51"/>
    </row>
    <row r="35" spans="1:142" x14ac:dyDescent="0.3">
      <c r="A35" s="51" t="s">
        <v>27</v>
      </c>
      <c r="B35" s="5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62"/>
      <c r="CE35" s="54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54"/>
      <c r="CW35" s="54"/>
      <c r="CX35" s="54"/>
    </row>
    <row r="36" spans="1:142" x14ac:dyDescent="0.3">
      <c r="A36" s="54" t="s">
        <v>28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</row>
    <row r="37" spans="1:142" x14ac:dyDescent="0.3">
      <c r="A37" s="54" t="s">
        <v>29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</row>
    <row r="38" spans="1:142" x14ac:dyDescent="0.3">
      <c r="A38" s="120" t="s">
        <v>30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</row>
    <row r="39" spans="1:142" x14ac:dyDescent="0.3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</row>
    <row r="40" spans="1:142" ht="15.75" customHeight="1" x14ac:dyDescent="0.3">
      <c r="A40" s="48" t="s">
        <v>31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</row>
    <row r="41" spans="1:142" ht="4.5" customHeight="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</row>
    <row r="42" spans="1:142" ht="4.5" customHeight="1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</row>
    <row r="43" spans="1:142" ht="2.25" customHeight="1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</row>
    <row r="44" spans="1:142" ht="6" customHeight="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</row>
    <row r="45" spans="1:142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42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</sheetData>
  <sheetProtection password="B093" sheet="1" formatColumns="0" formatRows="0" insertColumns="0" insertHyperlinks="0" deleteColumns="0" deleteRows="0" selectLockedCells="1" autoFilter="0" pivotTables="0"/>
  <mergeCells count="33">
    <mergeCell ref="A38:CX39"/>
    <mergeCell ref="CG20:CX20"/>
    <mergeCell ref="DT20:EK20"/>
    <mergeCell ref="CG21:CX21"/>
    <mergeCell ref="DT21:EK21"/>
    <mergeCell ref="CG22:CX22"/>
    <mergeCell ref="DT22:EK22"/>
    <mergeCell ref="A27:BT27"/>
    <mergeCell ref="BU27:CX27"/>
    <mergeCell ref="A24:CX26"/>
    <mergeCell ref="AW37:CX37"/>
    <mergeCell ref="A30:CX30"/>
    <mergeCell ref="AI31:CX31"/>
    <mergeCell ref="A28:CX29"/>
    <mergeCell ref="A32:CX33"/>
    <mergeCell ref="CG17:CX17"/>
    <mergeCell ref="DT17:EK17"/>
    <mergeCell ref="CG18:CX18"/>
    <mergeCell ref="DT18:EK18"/>
    <mergeCell ref="CG19:CX19"/>
    <mergeCell ref="DT19:EK19"/>
    <mergeCell ref="DT16:EK16"/>
    <mergeCell ref="BA4:BN4"/>
    <mergeCell ref="BP4:CX4"/>
    <mergeCell ref="BA5:BN5"/>
    <mergeCell ref="BP5:CX5"/>
    <mergeCell ref="BG6:CD6"/>
    <mergeCell ref="A9:CX9"/>
    <mergeCell ref="A10:CX10"/>
    <mergeCell ref="A11:CX11"/>
    <mergeCell ref="A12:CX12"/>
    <mergeCell ref="BB13:BE13"/>
    <mergeCell ref="CG16:CX16"/>
  </mergeCells>
  <pageMargins left="0.70866141732282995" right="0.70866141732282995" top="0.74803149606299002" bottom="0.74803149606299002" header="0.11811023622047" footer="0.31496062992126"/>
  <pageSetup paperSize="9" scale="94" orientation="portrait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55"/>
  <sheetViews>
    <sheetView view="pageBreakPreview" zoomScaleNormal="85" workbookViewId="0"/>
  </sheetViews>
  <sheetFormatPr defaultRowHeight="14.4" x14ac:dyDescent="0.3"/>
  <cols>
    <col min="1" max="123" width="0.88671875" style="19" customWidth="1"/>
    <col min="124" max="124" width="66.109375" style="36" hidden="1" customWidth="1"/>
    <col min="125" max="125" width="36.88671875" style="36" hidden="1" customWidth="1"/>
    <col min="126" max="126" width="21.44140625" style="36" hidden="1" customWidth="1"/>
    <col min="127" max="127" width="24" style="36" hidden="1" customWidth="1"/>
    <col min="128" max="128" width="27.44140625" style="36" hidden="1" customWidth="1"/>
    <col min="129" max="129" width="30.88671875" style="36" hidden="1" customWidth="1"/>
    <col min="130" max="130" width="9.109375" style="19" customWidth="1"/>
  </cols>
  <sheetData>
    <row r="1" spans="1:129" ht="12.75" customHeight="1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DT1" s="36" t="s">
        <v>32</v>
      </c>
      <c r="DU1" s="36" t="s">
        <v>33</v>
      </c>
      <c r="DV1" s="36" t="s">
        <v>34</v>
      </c>
      <c r="DW1" s="36" t="s">
        <v>35</v>
      </c>
      <c r="DX1" s="36" t="s">
        <v>36</v>
      </c>
      <c r="DY1" s="36" t="s">
        <v>37</v>
      </c>
    </row>
    <row r="2" spans="1:129" ht="14.25" customHeight="1" x14ac:dyDescent="0.3">
      <c r="A2" s="140" t="s">
        <v>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</row>
    <row r="3" spans="1:129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</row>
    <row r="4" spans="1:129" ht="26.25" customHeight="1" x14ac:dyDescent="0.3">
      <c r="A4" s="141" t="s">
        <v>39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</row>
    <row r="5" spans="1:129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</row>
    <row r="6" spans="1:129" ht="15" customHeight="1" x14ac:dyDescent="0.3">
      <c r="A6" s="51" t="s">
        <v>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</row>
    <row r="7" spans="1:129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</row>
    <row r="8" spans="1:129" ht="35.25" customHeight="1" x14ac:dyDescent="0.3">
      <c r="A8" s="133" t="s">
        <v>41</v>
      </c>
      <c r="B8" s="133"/>
      <c r="C8" s="133"/>
      <c r="D8" s="133"/>
      <c r="E8" s="133"/>
      <c r="F8" s="134" t="s">
        <v>42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3" t="s">
        <v>32</v>
      </c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42"/>
    </row>
    <row r="9" spans="1:129" x14ac:dyDescent="0.3">
      <c r="A9" s="128" t="s">
        <v>43</v>
      </c>
      <c r="B9" s="128"/>
      <c r="C9" s="128"/>
      <c r="D9" s="128"/>
      <c r="E9" s="128"/>
      <c r="F9" s="128" t="s">
        <v>44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>
        <v>3</v>
      </c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1"/>
      <c r="DT9" s="37"/>
    </row>
    <row r="10" spans="1:129" x14ac:dyDescent="0.3">
      <c r="A10" s="134">
        <v>1</v>
      </c>
      <c r="B10" s="150"/>
      <c r="C10" s="150"/>
      <c r="D10" s="150"/>
      <c r="E10" s="150"/>
      <c r="F10" s="134" t="s">
        <v>45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1" t="s">
        <v>46</v>
      </c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1"/>
      <c r="DT10" s="28" t="s">
        <v>46</v>
      </c>
    </row>
    <row r="11" spans="1:129" x14ac:dyDescent="0.3">
      <c r="A11" s="134">
        <v>2</v>
      </c>
      <c r="B11" s="150"/>
      <c r="C11" s="150"/>
      <c r="D11" s="150"/>
      <c r="E11" s="150"/>
      <c r="F11" s="134" t="s">
        <v>47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 t="s">
        <v>48</v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1"/>
      <c r="DT11" s="28" t="s">
        <v>48</v>
      </c>
    </row>
    <row r="12" spans="1:129" x14ac:dyDescent="0.3">
      <c r="A12" s="134">
        <v>3</v>
      </c>
      <c r="B12" s="150"/>
      <c r="C12" s="150"/>
      <c r="D12" s="150"/>
      <c r="E12" s="150"/>
      <c r="F12" s="134" t="s">
        <v>49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 t="s">
        <v>50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1"/>
      <c r="DT12" s="28" t="s">
        <v>50</v>
      </c>
    </row>
    <row r="13" spans="1:129" x14ac:dyDescent="0.3">
      <c r="A13" s="68"/>
      <c r="B13" s="68"/>
      <c r="C13" s="68"/>
      <c r="D13" s="68"/>
      <c r="E13" s="68"/>
      <c r="F13" s="68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70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</row>
    <row r="14" spans="1:129" ht="15" customHeight="1" x14ac:dyDescent="0.3">
      <c r="A14" s="132" t="s">
        <v>51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</row>
    <row r="15" spans="1:129" ht="12" customHeight="1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</row>
    <row r="16" spans="1:129" ht="33" customHeight="1" x14ac:dyDescent="0.3">
      <c r="A16" s="133" t="s">
        <v>41</v>
      </c>
      <c r="B16" s="133"/>
      <c r="C16" s="133"/>
      <c r="D16" s="133"/>
      <c r="E16" s="133"/>
      <c r="F16" s="134" t="s">
        <v>42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3" t="s">
        <v>32</v>
      </c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</row>
    <row r="17" spans="1:124" x14ac:dyDescent="0.3">
      <c r="A17" s="128">
        <v>1</v>
      </c>
      <c r="B17" s="128"/>
      <c r="C17" s="128"/>
      <c r="D17" s="128"/>
      <c r="E17" s="128"/>
      <c r="F17" s="128">
        <v>2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9">
        <v>3</v>
      </c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1"/>
    </row>
    <row r="18" spans="1:124" x14ac:dyDescent="0.3">
      <c r="A18" s="134">
        <v>1</v>
      </c>
      <c r="B18" s="150"/>
      <c r="C18" s="150"/>
      <c r="D18" s="150"/>
      <c r="E18" s="150"/>
      <c r="F18" s="134" t="s">
        <v>52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 t="s">
        <v>53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1"/>
      <c r="DT18" s="28" t="s">
        <v>53</v>
      </c>
    </row>
    <row r="19" spans="1:124" x14ac:dyDescent="0.3">
      <c r="A19" s="134">
        <v>2</v>
      </c>
      <c r="B19" s="150"/>
      <c r="C19" s="150"/>
      <c r="D19" s="150"/>
      <c r="E19" s="150"/>
      <c r="F19" s="134" t="s">
        <v>54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 t="s">
        <v>55</v>
      </c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1"/>
      <c r="DT19" s="28" t="s">
        <v>55</v>
      </c>
    </row>
    <row r="20" spans="1:124" x14ac:dyDescent="0.3">
      <c r="A20" s="134">
        <v>3</v>
      </c>
      <c r="B20" s="150"/>
      <c r="C20" s="150"/>
      <c r="D20" s="150"/>
      <c r="E20" s="150"/>
      <c r="F20" s="134">
        <v>55.1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 t="s">
        <v>56</v>
      </c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1"/>
      <c r="DT20" s="28" t="s">
        <v>56</v>
      </c>
    </row>
    <row r="21" spans="1:124" ht="27" x14ac:dyDescent="0.3">
      <c r="A21" s="134">
        <v>4</v>
      </c>
      <c r="B21" s="150"/>
      <c r="C21" s="150"/>
      <c r="D21" s="150"/>
      <c r="E21" s="150"/>
      <c r="F21" s="134">
        <v>62.09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 t="s">
        <v>57</v>
      </c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1"/>
      <c r="DT21" s="28" t="s">
        <v>57</v>
      </c>
    </row>
    <row r="22" spans="1:124" x14ac:dyDescent="0.3">
      <c r="A22" s="134">
        <v>5</v>
      </c>
      <c r="B22" s="150"/>
      <c r="C22" s="150"/>
      <c r="D22" s="150"/>
      <c r="E22" s="150"/>
      <c r="F22" s="134">
        <v>70.22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1" t="s">
        <v>58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1"/>
      <c r="DT22" s="28" t="s">
        <v>58</v>
      </c>
    </row>
    <row r="23" spans="1:124" ht="27" x14ac:dyDescent="0.3">
      <c r="A23" s="134">
        <v>6</v>
      </c>
      <c r="B23" s="150"/>
      <c r="C23" s="150"/>
      <c r="D23" s="150"/>
      <c r="E23" s="150"/>
      <c r="F23" s="134">
        <v>72.19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1" t="s">
        <v>59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1"/>
      <c r="DT23" s="28" t="s">
        <v>59</v>
      </c>
    </row>
    <row r="24" spans="1:124" x14ac:dyDescent="0.3">
      <c r="A24" s="134">
        <v>7</v>
      </c>
      <c r="B24" s="150"/>
      <c r="C24" s="150"/>
      <c r="D24" s="150"/>
      <c r="E24" s="150"/>
      <c r="F24" s="134" t="s">
        <v>60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 t="s">
        <v>61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1"/>
      <c r="DT24" s="28" t="s">
        <v>61</v>
      </c>
    </row>
    <row r="25" spans="1:124" x14ac:dyDescent="0.3">
      <c r="A25" s="134">
        <v>8</v>
      </c>
      <c r="B25" s="150"/>
      <c r="C25" s="150"/>
      <c r="D25" s="150"/>
      <c r="E25" s="150"/>
      <c r="F25" s="134" t="s">
        <v>62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1" t="s">
        <v>63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DT25" s="28" t="s">
        <v>63</v>
      </c>
    </row>
    <row r="26" spans="1:124" ht="40.200000000000003" x14ac:dyDescent="0.3">
      <c r="A26" s="134">
        <v>9</v>
      </c>
      <c r="B26" s="150"/>
      <c r="C26" s="150"/>
      <c r="D26" s="150"/>
      <c r="E26" s="150"/>
      <c r="F26" s="134">
        <v>82.19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1" t="s">
        <v>64</v>
      </c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1"/>
      <c r="DT26" s="28" t="s">
        <v>64</v>
      </c>
    </row>
    <row r="27" spans="1:124" x14ac:dyDescent="0.3">
      <c r="A27" s="134">
        <v>10</v>
      </c>
      <c r="B27" s="150"/>
      <c r="C27" s="150"/>
      <c r="D27" s="150"/>
      <c r="E27" s="150"/>
      <c r="F27" s="134" t="s">
        <v>65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1" t="s">
        <v>66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1"/>
      <c r="DT27" s="28" t="s">
        <v>66</v>
      </c>
    </row>
    <row r="28" spans="1:124" ht="27" x14ac:dyDescent="0.3">
      <c r="A28" s="134">
        <v>11</v>
      </c>
      <c r="B28" s="150"/>
      <c r="C28" s="150"/>
      <c r="D28" s="150"/>
      <c r="E28" s="150"/>
      <c r="F28" s="134" t="s">
        <v>67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1" t="s">
        <v>68</v>
      </c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1"/>
      <c r="DT28" s="28" t="s">
        <v>68</v>
      </c>
    </row>
    <row r="29" spans="1:124" x14ac:dyDescent="0.3">
      <c r="A29" s="143">
        <v>12</v>
      </c>
      <c r="B29" s="152"/>
      <c r="C29" s="152"/>
      <c r="D29" s="152"/>
      <c r="E29" s="152"/>
      <c r="F29" s="143">
        <v>85.42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3" t="s">
        <v>69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9"/>
      <c r="DT29" s="28" t="s">
        <v>69</v>
      </c>
    </row>
    <row r="30" spans="1:124" x14ac:dyDescent="0.3">
      <c r="A30" s="143">
        <v>13</v>
      </c>
      <c r="B30" s="152"/>
      <c r="C30" s="152"/>
      <c r="D30" s="152"/>
      <c r="E30" s="152"/>
      <c r="F30" s="143" t="s">
        <v>70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3" t="s">
        <v>71</v>
      </c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9"/>
      <c r="DT30" s="28" t="s">
        <v>71</v>
      </c>
    </row>
    <row r="31" spans="1:124" x14ac:dyDescent="0.3">
      <c r="A31" s="143">
        <v>14</v>
      </c>
      <c r="B31" s="152"/>
      <c r="C31" s="152"/>
      <c r="D31" s="152"/>
      <c r="E31" s="152"/>
      <c r="F31" s="143">
        <v>91.01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3" t="s">
        <v>72</v>
      </c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9"/>
      <c r="DT31" s="28" t="s">
        <v>72</v>
      </c>
    </row>
    <row r="32" spans="1:124" x14ac:dyDescent="0.3">
      <c r="A32" s="18"/>
      <c r="B32" s="18"/>
      <c r="C32" s="18"/>
      <c r="D32" s="18"/>
      <c r="E32" s="18"/>
      <c r="F32" s="1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5"/>
    </row>
    <row r="33" spans="1:129" ht="50.25" customHeight="1" x14ac:dyDescent="0.3">
      <c r="A33" s="135" t="s">
        <v>73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</row>
    <row r="34" spans="1:12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29" ht="39" customHeight="1" x14ac:dyDescent="0.3">
      <c r="A35" s="137" t="s">
        <v>41</v>
      </c>
      <c r="B35" s="137"/>
      <c r="C35" s="137"/>
      <c r="D35" s="137"/>
      <c r="E35" s="137"/>
      <c r="F35" s="143" t="s">
        <v>74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37" t="s">
        <v>75</v>
      </c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 t="s">
        <v>76</v>
      </c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</row>
    <row r="36" spans="1:129" x14ac:dyDescent="0.3">
      <c r="A36" s="138">
        <v>1</v>
      </c>
      <c r="B36" s="138"/>
      <c r="C36" s="138"/>
      <c r="D36" s="138"/>
      <c r="E36" s="138"/>
      <c r="F36" s="139">
        <v>2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8">
        <v>3</v>
      </c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>
        <v>4</v>
      </c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</row>
    <row r="37" spans="1:129" x14ac:dyDescent="0.3">
      <c r="A37" s="21"/>
      <c r="B37" s="21"/>
      <c r="C37" s="21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29" x14ac:dyDescent="0.3">
      <c r="A38" s="19" t="s">
        <v>77</v>
      </c>
    </row>
    <row r="39" spans="1:129" ht="37.5" customHeight="1" x14ac:dyDescent="0.3">
      <c r="A39" s="127" t="s">
        <v>78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</row>
    <row r="41" spans="1:129" ht="30.75" customHeight="1" x14ac:dyDescent="0.3">
      <c r="A41" s="135" t="s">
        <v>79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</row>
    <row r="42" spans="1:12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29" ht="36" customHeight="1" x14ac:dyDescent="0.3">
      <c r="A43" s="137" t="s">
        <v>41</v>
      </c>
      <c r="B43" s="137"/>
      <c r="C43" s="137"/>
      <c r="D43" s="137"/>
      <c r="E43" s="137"/>
      <c r="F43" s="144" t="s">
        <v>36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6"/>
      <c r="AL43" s="144" t="s">
        <v>37</v>
      </c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6"/>
      <c r="BV43" s="137" t="s">
        <v>80</v>
      </c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</row>
    <row r="44" spans="1:129" x14ac:dyDescent="0.3">
      <c r="A44" s="138">
        <v>1</v>
      </c>
      <c r="B44" s="138"/>
      <c r="C44" s="138"/>
      <c r="D44" s="138"/>
      <c r="E44" s="138"/>
      <c r="F44" s="147">
        <v>2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9"/>
      <c r="AL44" s="138">
        <v>3</v>
      </c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>
        <v>4</v>
      </c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</row>
    <row r="45" spans="1:129" ht="27" x14ac:dyDescent="0.3">
      <c r="A45" s="137">
        <v>1</v>
      </c>
      <c r="B45" s="137"/>
      <c r="C45" s="137"/>
      <c r="D45" s="137"/>
      <c r="E45" s="137"/>
      <c r="F45" s="153" t="s">
        <v>81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5"/>
      <c r="AL45" s="156" t="s">
        <v>82</v>
      </c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 t="s">
        <v>83</v>
      </c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DW45" s="28" t="s">
        <v>83</v>
      </c>
      <c r="DX45" s="28" t="s">
        <v>81</v>
      </c>
      <c r="DY45" s="28" t="s">
        <v>82</v>
      </c>
    </row>
    <row r="46" spans="1:129" ht="27" x14ac:dyDescent="0.3">
      <c r="A46" s="137">
        <v>2</v>
      </c>
      <c r="B46" s="137"/>
      <c r="C46" s="137"/>
      <c r="D46" s="137"/>
      <c r="E46" s="137"/>
      <c r="F46" s="153" t="s">
        <v>84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5"/>
      <c r="AL46" s="156" t="s">
        <v>85</v>
      </c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 t="s">
        <v>86</v>
      </c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DW46" s="28" t="s">
        <v>86</v>
      </c>
      <c r="DX46" s="28" t="s">
        <v>84</v>
      </c>
      <c r="DY46" s="28" t="s">
        <v>85</v>
      </c>
    </row>
    <row r="47" spans="1:129" ht="79.8" x14ac:dyDescent="0.3">
      <c r="A47" s="137">
        <v>3</v>
      </c>
      <c r="B47" s="137"/>
      <c r="C47" s="137"/>
      <c r="D47" s="137"/>
      <c r="E47" s="137"/>
      <c r="F47" s="153" t="s">
        <v>87</v>
      </c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5"/>
      <c r="AL47" s="156" t="s">
        <v>88</v>
      </c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DW47" s="28"/>
      <c r="DX47" s="28" t="s">
        <v>87</v>
      </c>
      <c r="DY47" s="28" t="s">
        <v>88</v>
      </c>
    </row>
    <row r="48" spans="1:129" x14ac:dyDescent="0.3">
      <c r="A48" s="18"/>
      <c r="B48" s="5"/>
      <c r="C48" s="5"/>
      <c r="D48" s="5"/>
      <c r="E48" s="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</row>
    <row r="55" spans="1:102" ht="15" customHeight="1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</row>
  </sheetData>
  <sheetProtection password="B093" sheet="1" formatColumns="0" formatRows="0" insertColumns="0" insertHyperlinks="0" deleteColumns="0" deleteRows="0" selectLockedCells="1" autoFilter="0" pivotTables="0"/>
  <mergeCells count="98">
    <mergeCell ref="A46:E46"/>
    <mergeCell ref="F46:AK46"/>
    <mergeCell ref="AL46:BU46"/>
    <mergeCell ref="BV46:CW46"/>
    <mergeCell ref="A47:E47"/>
    <mergeCell ref="F47:AK47"/>
    <mergeCell ref="AL47:BU47"/>
    <mergeCell ref="BV47:CW47"/>
    <mergeCell ref="A31:E31"/>
    <mergeCell ref="F31:V31"/>
    <mergeCell ref="W31:CW31"/>
    <mergeCell ref="A45:E45"/>
    <mergeCell ref="F45:AK45"/>
    <mergeCell ref="AL45:BU45"/>
    <mergeCell ref="BV45:CW45"/>
    <mergeCell ref="A29:E29"/>
    <mergeCell ref="F29:V29"/>
    <mergeCell ref="W29:CW29"/>
    <mergeCell ref="A30:E30"/>
    <mergeCell ref="F30:V30"/>
    <mergeCell ref="W30:CW30"/>
    <mergeCell ref="A27:E27"/>
    <mergeCell ref="F27:V27"/>
    <mergeCell ref="W27:CW27"/>
    <mergeCell ref="A28:E28"/>
    <mergeCell ref="F28:V28"/>
    <mergeCell ref="W28:CW28"/>
    <mergeCell ref="A25:E25"/>
    <mergeCell ref="F25:V25"/>
    <mergeCell ref="W25:CW25"/>
    <mergeCell ref="A26:E26"/>
    <mergeCell ref="F26:V26"/>
    <mergeCell ref="W26:CW26"/>
    <mergeCell ref="A23:E23"/>
    <mergeCell ref="F23:V23"/>
    <mergeCell ref="W23:CW23"/>
    <mergeCell ref="A24:E24"/>
    <mergeCell ref="F24:V24"/>
    <mergeCell ref="W24:CW24"/>
    <mergeCell ref="A21:E21"/>
    <mergeCell ref="F21:V21"/>
    <mergeCell ref="W21:CW21"/>
    <mergeCell ref="A22:E22"/>
    <mergeCell ref="F22:V22"/>
    <mergeCell ref="W22:CW22"/>
    <mergeCell ref="A19:E19"/>
    <mergeCell ref="F19:V19"/>
    <mergeCell ref="W19:CW19"/>
    <mergeCell ref="A20:E20"/>
    <mergeCell ref="F20:V20"/>
    <mergeCell ref="W20:CW20"/>
    <mergeCell ref="A12:E12"/>
    <mergeCell ref="F12:V12"/>
    <mergeCell ref="W12:CW12"/>
    <mergeCell ref="A18:E18"/>
    <mergeCell ref="F18:V18"/>
    <mergeCell ref="W18:CW18"/>
    <mergeCell ref="A10:E10"/>
    <mergeCell ref="F10:V10"/>
    <mergeCell ref="W10:CW10"/>
    <mergeCell ref="A11:E11"/>
    <mergeCell ref="F11:V11"/>
    <mergeCell ref="W11:CW11"/>
    <mergeCell ref="A43:E43"/>
    <mergeCell ref="F43:AK43"/>
    <mergeCell ref="AL43:BU43"/>
    <mergeCell ref="BV43:CW43"/>
    <mergeCell ref="A44:E44"/>
    <mergeCell ref="F44:AK44"/>
    <mergeCell ref="AL44:BU44"/>
    <mergeCell ref="BV44:CW44"/>
    <mergeCell ref="AW36:BU36"/>
    <mergeCell ref="BV36:CW36"/>
    <mergeCell ref="A33:CW33"/>
    <mergeCell ref="A35:E35"/>
    <mergeCell ref="F35:AV35"/>
    <mergeCell ref="AW35:BU35"/>
    <mergeCell ref="A2:CW2"/>
    <mergeCell ref="A4:CW4"/>
    <mergeCell ref="A8:E8"/>
    <mergeCell ref="F8:V8"/>
    <mergeCell ref="W8:CW8"/>
    <mergeCell ref="A55:CX55"/>
    <mergeCell ref="A39:CW39"/>
    <mergeCell ref="A9:E9"/>
    <mergeCell ref="F9:V9"/>
    <mergeCell ref="W9:CW9"/>
    <mergeCell ref="A14:CW14"/>
    <mergeCell ref="A16:E16"/>
    <mergeCell ref="F16:V16"/>
    <mergeCell ref="W16:CW16"/>
    <mergeCell ref="A17:E17"/>
    <mergeCell ref="A41:CW41"/>
    <mergeCell ref="BV35:CW35"/>
    <mergeCell ref="F17:V17"/>
    <mergeCell ref="W17:CW17"/>
    <mergeCell ref="A36:E36"/>
    <mergeCell ref="F36:AV36"/>
  </mergeCells>
  <pageMargins left="0.70866141732282995" right="0.70866141732282995" top="0.74803149606299002" bottom="0.74803149606299002" header="0" footer="0"/>
  <pageSetup paperSize="9" scale="96" fitToHeight="0" orientation="portrait" r:id="rId1"/>
  <headerFooter>
    <oddHeader>Страница 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view="pageBreakPreview" workbookViewId="0">
      <selection sqref="A1:DD1"/>
    </sheetView>
  </sheetViews>
  <sheetFormatPr defaultRowHeight="14.4" x14ac:dyDescent="0.3"/>
  <cols>
    <col min="1" max="130" width="0.88671875" style="19" customWidth="1"/>
    <col min="131" max="131" width="20.44140625" style="38" hidden="1" customWidth="1"/>
    <col min="132" max="132" width="30" style="19" hidden="1" customWidth="1"/>
    <col min="133" max="133" width="9.109375" style="19" customWidth="1"/>
  </cols>
  <sheetData>
    <row r="1" spans="1:132" ht="14.25" customHeight="1" x14ac:dyDescent="0.3">
      <c r="A1" s="140" t="s">
        <v>89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EA1" s="28"/>
    </row>
    <row r="2" spans="1:132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EA2" s="28"/>
    </row>
    <row r="3" spans="1:132" ht="15" customHeight="1" x14ac:dyDescent="0.3">
      <c r="A3" s="157" t="s">
        <v>90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/>
      <c r="AK3" s="163" t="s">
        <v>91</v>
      </c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5" t="s">
        <v>92</v>
      </c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7"/>
      <c r="EA3" s="28"/>
    </row>
    <row r="4" spans="1:132" ht="65.25" customHeigh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2"/>
      <c r="AK4" s="171" t="s">
        <v>93</v>
      </c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 t="s">
        <v>94</v>
      </c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68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70"/>
      <c r="EA4" s="28"/>
    </row>
    <row r="5" spans="1:132" x14ac:dyDescent="0.3">
      <c r="A5" s="129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29">
        <v>2</v>
      </c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  <c r="BI5" s="172">
        <v>3</v>
      </c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4"/>
      <c r="CG5" s="172">
        <v>4</v>
      </c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EA5" s="28"/>
    </row>
    <row r="6" spans="1:132" ht="53.4" x14ac:dyDescent="0.3">
      <c r="A6" s="175" t="s">
        <v>95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7">
        <v>806.5</v>
      </c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9"/>
      <c r="BI6" s="180">
        <v>764.3</v>
      </c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2"/>
      <c r="CG6" s="183" t="s">
        <v>96</v>
      </c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5"/>
      <c r="EA6" s="28" t="s">
        <v>96</v>
      </c>
      <c r="EB6" s="38" t="s">
        <v>97</v>
      </c>
    </row>
    <row r="7" spans="1:132" ht="15" customHeight="1" x14ac:dyDescent="0.3">
      <c r="A7" s="198" t="s">
        <v>98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200"/>
      <c r="EA7" s="28"/>
    </row>
    <row r="8" spans="1:132" ht="119.4" x14ac:dyDescent="0.3">
      <c r="A8" s="71"/>
      <c r="B8" s="194" t="s">
        <v>99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77">
        <v>193.6</v>
      </c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9"/>
      <c r="BI8" s="180">
        <v>178.1</v>
      </c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2"/>
      <c r="CG8" s="183" t="s">
        <v>96</v>
      </c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5"/>
      <c r="EA8" s="28" t="s">
        <v>96</v>
      </c>
      <c r="EB8" s="38" t="s">
        <v>99</v>
      </c>
    </row>
    <row r="9" spans="1:132" ht="39" customHeight="1" x14ac:dyDescent="0.3">
      <c r="A9" s="175" t="s">
        <v>100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86">
        <v>688</v>
      </c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8"/>
      <c r="BI9" s="189">
        <v>621</v>
      </c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1"/>
      <c r="CG9" s="192" t="s">
        <v>101</v>
      </c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63"/>
    </row>
    <row r="10" spans="1:132" ht="15" customHeight="1" x14ac:dyDescent="0.3">
      <c r="A10" s="198" t="s">
        <v>98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200"/>
    </row>
    <row r="11" spans="1:132" ht="116.25" customHeight="1" x14ac:dyDescent="0.3">
      <c r="A11" s="71"/>
      <c r="B11" s="194" t="s">
        <v>102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86">
        <v>170</v>
      </c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8"/>
      <c r="BI11" s="189">
        <v>134</v>
      </c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1"/>
      <c r="CG11" s="192" t="s">
        <v>101</v>
      </c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63"/>
      <c r="EB11" s="38"/>
    </row>
    <row r="12" spans="1:132" ht="60" customHeight="1" x14ac:dyDescent="0.3">
      <c r="A12" s="71"/>
      <c r="B12" s="194" t="s">
        <v>103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5" t="s">
        <v>101</v>
      </c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71"/>
      <c r="BI12" s="189">
        <v>132</v>
      </c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1"/>
      <c r="CG12" s="192" t="s">
        <v>101</v>
      </c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63"/>
    </row>
    <row r="13" spans="1:132" ht="7.5" customHeight="1" x14ac:dyDescent="0.3">
      <c r="A13" s="7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</row>
    <row r="14" spans="1:132" ht="14.25" customHeight="1" x14ac:dyDescent="0.3">
      <c r="A14" s="140" t="s">
        <v>104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67"/>
      <c r="DC14" s="67"/>
      <c r="DD14" s="67"/>
    </row>
    <row r="15" spans="1:132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204" t="s">
        <v>105</v>
      </c>
      <c r="CW15" s="204"/>
      <c r="CX15" s="204"/>
      <c r="CY15" s="204"/>
      <c r="CZ15" s="204"/>
      <c r="DA15" s="204"/>
      <c r="DB15" s="204"/>
      <c r="DC15" s="204"/>
      <c r="DD15" s="204"/>
    </row>
    <row r="16" spans="1:132" ht="15.75" customHeight="1" x14ac:dyDescent="0.3">
      <c r="A16" s="164" t="s">
        <v>90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 t="s">
        <v>106</v>
      </c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 t="s">
        <v>107</v>
      </c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 t="s">
        <v>108</v>
      </c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x14ac:dyDescent="0.3">
      <c r="A17" s="201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>
        <v>2</v>
      </c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>
        <v>3</v>
      </c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>
        <v>4</v>
      </c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25.5" customHeight="1" x14ac:dyDescent="0.3">
      <c r="A18" s="151" t="s">
        <v>109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202"/>
      <c r="AW18" s="203">
        <v>26082</v>
      </c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>
        <v>29625.7</v>
      </c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>
        <v>37702.300000000003</v>
      </c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</row>
    <row r="19" spans="1:108" x14ac:dyDescent="0.3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</row>
    <row r="20" spans="1:108" x14ac:dyDescent="0.3">
      <c r="A20" s="67" t="s">
        <v>77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</row>
    <row r="21" spans="1:108" x14ac:dyDescent="0.3">
      <c r="A21" s="67" t="s">
        <v>110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</row>
    <row r="22" spans="1:108" x14ac:dyDescent="0.3">
      <c r="A22" s="67" t="s">
        <v>111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</row>
    <row r="23" spans="1:108" ht="12.15" customHeight="1" x14ac:dyDescent="0.3">
      <c r="A23" s="67" t="s">
        <v>112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75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</row>
  </sheetData>
  <sheetProtection password="B093" sheet="1" formatColumns="0" formatRows="0" insertColumns="0" insertHyperlinks="0" deleteColumns="0" deleteRows="0" selectLockedCells="1" autoFilter="0" pivotTables="0"/>
  <mergeCells count="47">
    <mergeCell ref="A19:DD19"/>
    <mergeCell ref="A10:DD10"/>
    <mergeCell ref="A7:DD7"/>
    <mergeCell ref="A17:AV17"/>
    <mergeCell ref="AW17:BP17"/>
    <mergeCell ref="BQ17:CJ17"/>
    <mergeCell ref="CK17:DD17"/>
    <mergeCell ref="A18:AV18"/>
    <mergeCell ref="AW18:BP18"/>
    <mergeCell ref="BQ18:CJ18"/>
    <mergeCell ref="CK18:DD18"/>
    <mergeCell ref="A14:DA14"/>
    <mergeCell ref="CV15:DD15"/>
    <mergeCell ref="A16:AV16"/>
    <mergeCell ref="AW16:BP16"/>
    <mergeCell ref="BQ16:CJ16"/>
    <mergeCell ref="CK16:DD16"/>
    <mergeCell ref="B11:AJ11"/>
    <mergeCell ref="AK11:BH11"/>
    <mergeCell ref="BI11:CF11"/>
    <mergeCell ref="CG11:DD11"/>
    <mergeCell ref="B12:AJ12"/>
    <mergeCell ref="AK12:BH12"/>
    <mergeCell ref="BI12:CF12"/>
    <mergeCell ref="CG12:DD12"/>
    <mergeCell ref="A9:AJ9"/>
    <mergeCell ref="AK9:BH9"/>
    <mergeCell ref="BI9:CF9"/>
    <mergeCell ref="CG9:DD9"/>
    <mergeCell ref="B8:AJ8"/>
    <mergeCell ref="AK8:BH8"/>
    <mergeCell ref="BI8:CF8"/>
    <mergeCell ref="CG8:DD8"/>
    <mergeCell ref="A5:AJ5"/>
    <mergeCell ref="AK5:BH5"/>
    <mergeCell ref="BI5:CF5"/>
    <mergeCell ref="CG5:DD5"/>
    <mergeCell ref="A6:AJ6"/>
    <mergeCell ref="AK6:BH6"/>
    <mergeCell ref="BI6:CF6"/>
    <mergeCell ref="CG6:DD6"/>
    <mergeCell ref="A1:DD1"/>
    <mergeCell ref="A3:AJ4"/>
    <mergeCell ref="AK3:CF3"/>
    <mergeCell ref="CG3:DD4"/>
    <mergeCell ref="AK4:BH4"/>
    <mergeCell ref="BI4:CF4"/>
  </mergeCells>
  <pageMargins left="0.70866141732282995" right="0.70866141732282995" top="0.74803149606299002" bottom="0.74803149606299002" header="0" footer="0"/>
  <pageSetup paperSize="9" scale="89" fitToHeight="0" orientation="portrait" r:id="rId1"/>
  <headerFooter>
    <oddHeader>Страница 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view="pageBreakPreview" zoomScale="115" workbookViewId="0">
      <selection sqref="A1:CV1"/>
    </sheetView>
  </sheetViews>
  <sheetFormatPr defaultRowHeight="14.4" x14ac:dyDescent="0.3"/>
  <cols>
    <col min="1" max="41" width="0.88671875" style="13" customWidth="1"/>
    <col min="42" max="75" width="1.33203125" style="13" customWidth="1"/>
    <col min="76" max="100" width="0.88671875" style="13" customWidth="1"/>
    <col min="101" max="101" width="11.88671875" style="39" hidden="1" customWidth="1"/>
    <col min="102" max="102" width="28.109375" style="39" hidden="1" customWidth="1"/>
    <col min="103" max="103" width="9.109375" style="13" customWidth="1"/>
  </cols>
  <sheetData>
    <row r="1" spans="1:153" x14ac:dyDescent="0.3">
      <c r="A1" s="140" t="s">
        <v>113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8"/>
    </row>
    <row r="2" spans="1:153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8"/>
    </row>
    <row r="3" spans="1:153" x14ac:dyDescent="0.3">
      <c r="A3" s="205" t="s">
        <v>114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77"/>
      <c r="CX3" s="40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</row>
    <row r="4" spans="1:153" x14ac:dyDescent="0.3">
      <c r="A4" s="205" t="s">
        <v>115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77"/>
      <c r="CX4" s="40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</row>
    <row r="5" spans="1:153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204" t="s">
        <v>105</v>
      </c>
      <c r="CO5" s="204"/>
      <c r="CP5" s="204"/>
      <c r="CQ5" s="204"/>
      <c r="CR5" s="204"/>
      <c r="CS5" s="204"/>
      <c r="CT5" s="204"/>
      <c r="CU5" s="204"/>
      <c r="CV5" s="204"/>
      <c r="CW5" s="8"/>
    </row>
    <row r="6" spans="1:153" ht="26.25" customHeight="1" x14ac:dyDescent="0.3">
      <c r="A6" s="133" t="s">
        <v>90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 t="s">
        <v>116</v>
      </c>
      <c r="AI6" s="133"/>
      <c r="AJ6" s="133"/>
      <c r="AK6" s="133"/>
      <c r="AL6" s="133"/>
      <c r="AM6" s="133"/>
      <c r="AN6" s="133"/>
      <c r="AO6" s="133"/>
      <c r="AP6" s="133" t="s">
        <v>117</v>
      </c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 t="s">
        <v>118</v>
      </c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8"/>
    </row>
    <row r="7" spans="1:153" ht="85.5" customHeight="1" x14ac:dyDescent="0.3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 t="s">
        <v>119</v>
      </c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 t="s">
        <v>120</v>
      </c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 t="s">
        <v>121</v>
      </c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 t="s">
        <v>122</v>
      </c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8"/>
    </row>
    <row r="8" spans="1:153" x14ac:dyDescent="0.3">
      <c r="A8" s="201">
        <v>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>
        <v>2</v>
      </c>
      <c r="AI8" s="201"/>
      <c r="AJ8" s="201"/>
      <c r="AK8" s="201"/>
      <c r="AL8" s="201"/>
      <c r="AM8" s="201"/>
      <c r="AN8" s="201"/>
      <c r="AO8" s="201"/>
      <c r="AP8" s="201">
        <v>3</v>
      </c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>
        <v>4</v>
      </c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>
        <v>5</v>
      </c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>
        <v>6</v>
      </c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>
        <v>7</v>
      </c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8"/>
    </row>
    <row r="9" spans="1:153" ht="48" customHeight="1" x14ac:dyDescent="0.3">
      <c r="A9" s="206" t="s">
        <v>123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150" t="s">
        <v>124</v>
      </c>
      <c r="AI9" s="150"/>
      <c r="AJ9" s="150"/>
      <c r="AK9" s="150"/>
      <c r="AL9" s="150"/>
      <c r="AM9" s="150"/>
      <c r="AN9" s="150"/>
      <c r="AO9" s="150"/>
      <c r="AP9" s="203">
        <v>2435193875.8899999</v>
      </c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>
        <v>2442721988.9899998</v>
      </c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>
        <f t="shared" ref="BL9:BL16" si="0">BA9-AP9</f>
        <v>7528113.0999999</v>
      </c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7">
        <f t="shared" ref="BX9:BX16" si="1">(BA9-AP9)/AP9</f>
        <v>3.0913814191688002E-3</v>
      </c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8"/>
      <c r="CX9" s="43" t="s">
        <v>125</v>
      </c>
    </row>
    <row r="10" spans="1:153" ht="87.75" customHeight="1" x14ac:dyDescent="0.3">
      <c r="A10" s="209" t="s">
        <v>126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150" t="s">
        <v>127</v>
      </c>
      <c r="AI10" s="150"/>
      <c r="AJ10" s="150"/>
      <c r="AK10" s="150"/>
      <c r="AL10" s="150"/>
      <c r="AM10" s="150"/>
      <c r="AN10" s="150"/>
      <c r="AO10" s="150"/>
      <c r="AP10" s="203">
        <v>32938.61</v>
      </c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>
        <v>32690</v>
      </c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>
        <f t="shared" si="0"/>
        <v>-248.61</v>
      </c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7">
        <f t="shared" si="1"/>
        <v>-7.5476773306463003E-3</v>
      </c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8"/>
      <c r="CX10" s="43" t="s">
        <v>126</v>
      </c>
    </row>
    <row r="11" spans="1:153" ht="48" customHeight="1" x14ac:dyDescent="0.3">
      <c r="A11" s="79"/>
      <c r="B11" s="194" t="s">
        <v>128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202"/>
      <c r="AH11" s="210" t="s">
        <v>129</v>
      </c>
      <c r="AI11" s="150"/>
      <c r="AJ11" s="150"/>
      <c r="AK11" s="150"/>
      <c r="AL11" s="150"/>
      <c r="AM11" s="150"/>
      <c r="AN11" s="150"/>
      <c r="AO11" s="150"/>
      <c r="AP11" s="203">
        <v>1549</v>
      </c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>
        <v>3940</v>
      </c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>
        <f t="shared" si="0"/>
        <v>2391</v>
      </c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7">
        <f t="shared" si="1"/>
        <v>1.5435765009683999</v>
      </c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8"/>
      <c r="CX11" s="39" t="s">
        <v>128</v>
      </c>
    </row>
    <row r="12" spans="1:153" ht="35.25" customHeight="1" x14ac:dyDescent="0.3">
      <c r="A12" s="69"/>
      <c r="B12" s="194" t="s">
        <v>130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202"/>
      <c r="AH12" s="210" t="s">
        <v>131</v>
      </c>
      <c r="AI12" s="150"/>
      <c r="AJ12" s="150"/>
      <c r="AK12" s="150"/>
      <c r="AL12" s="150"/>
      <c r="AM12" s="150"/>
      <c r="AN12" s="150"/>
      <c r="AO12" s="150"/>
      <c r="AP12" s="203">
        <v>0</v>
      </c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>
        <v>0</v>
      </c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>
        <f t="shared" si="0"/>
        <v>0</v>
      </c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7" t="str">
        <f t="shared" si="1"/>
        <v>0</v>
      </c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8"/>
      <c r="CX12" s="39" t="s">
        <v>130</v>
      </c>
    </row>
    <row r="13" spans="1:153" ht="27.75" customHeight="1" x14ac:dyDescent="0.3">
      <c r="A13" s="175" t="s">
        <v>132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211"/>
      <c r="AH13" s="150" t="s">
        <v>133</v>
      </c>
      <c r="AI13" s="150"/>
      <c r="AJ13" s="150"/>
      <c r="AK13" s="150"/>
      <c r="AL13" s="150"/>
      <c r="AM13" s="150"/>
      <c r="AN13" s="150"/>
      <c r="AO13" s="150"/>
      <c r="AP13" s="203">
        <v>1218899.52</v>
      </c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>
        <v>2349025.7999999998</v>
      </c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>
        <f t="shared" si="0"/>
        <v>1130126.28</v>
      </c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7">
        <f t="shared" si="1"/>
        <v>0.92716935354934005</v>
      </c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8"/>
      <c r="CX13" s="43" t="s">
        <v>132</v>
      </c>
    </row>
    <row r="14" spans="1:153" ht="43.5" customHeight="1" x14ac:dyDescent="0.3">
      <c r="A14" s="79"/>
      <c r="B14" s="194" t="s">
        <v>134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02"/>
      <c r="AH14" s="210" t="s">
        <v>135</v>
      </c>
      <c r="AI14" s="150"/>
      <c r="AJ14" s="150"/>
      <c r="AK14" s="150"/>
      <c r="AL14" s="150"/>
      <c r="AM14" s="150"/>
      <c r="AN14" s="150"/>
      <c r="AO14" s="150"/>
      <c r="AP14" s="203">
        <v>196730.87</v>
      </c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>
        <v>194480.87</v>
      </c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>
        <f t="shared" si="0"/>
        <v>-2250</v>
      </c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7">
        <f t="shared" si="1"/>
        <v>-1.1436944288408E-2</v>
      </c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8"/>
      <c r="CX14" s="39" t="s">
        <v>136</v>
      </c>
    </row>
    <row r="15" spans="1:153" ht="31.5" customHeight="1" x14ac:dyDescent="0.3">
      <c r="A15" s="206" t="s">
        <v>137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150" t="s">
        <v>138</v>
      </c>
      <c r="AI15" s="150"/>
      <c r="AJ15" s="150"/>
      <c r="AK15" s="150"/>
      <c r="AL15" s="150"/>
      <c r="AM15" s="150"/>
      <c r="AN15" s="150"/>
      <c r="AO15" s="150"/>
      <c r="AP15" s="203">
        <v>8843316.3000000007</v>
      </c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>
        <v>18617732.32</v>
      </c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>
        <f t="shared" si="0"/>
        <v>9774416.0199999996</v>
      </c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7">
        <f t="shared" si="1"/>
        <v>1.1052885239443</v>
      </c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8"/>
      <c r="CX15" s="43" t="s">
        <v>137</v>
      </c>
    </row>
    <row r="16" spans="1:153" ht="39.75" customHeight="1" x14ac:dyDescent="0.3">
      <c r="A16" s="80"/>
      <c r="B16" s="194" t="s">
        <v>139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202"/>
      <c r="AH16" s="210" t="s">
        <v>140</v>
      </c>
      <c r="AI16" s="150"/>
      <c r="AJ16" s="150"/>
      <c r="AK16" s="150"/>
      <c r="AL16" s="150"/>
      <c r="AM16" s="150"/>
      <c r="AN16" s="150"/>
      <c r="AO16" s="150"/>
      <c r="AP16" s="203">
        <v>0</v>
      </c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>
        <v>0</v>
      </c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>
        <f t="shared" si="0"/>
        <v>0</v>
      </c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7" t="str">
        <f t="shared" si="1"/>
        <v>0</v>
      </c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8"/>
      <c r="CX16" s="39" t="s">
        <v>141</v>
      </c>
    </row>
    <row r="17" spans="1:106" x14ac:dyDescent="0.3">
      <c r="A17" s="67" t="s">
        <v>77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</row>
    <row r="18" spans="1:106" ht="42" customHeight="1" x14ac:dyDescent="0.3">
      <c r="A18" s="213" t="s">
        <v>142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</row>
    <row r="19" spans="1:106" ht="30" customHeight="1" x14ac:dyDescent="0.3">
      <c r="A19" s="213" t="s">
        <v>143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Y19" s="19"/>
      <c r="CZ19" s="19"/>
    </row>
    <row r="20" spans="1:106" ht="30" customHeight="1" x14ac:dyDescent="0.3">
      <c r="A20" s="212" t="s">
        <v>144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Y20" s="19"/>
      <c r="CZ20" s="19"/>
    </row>
    <row r="21" spans="1:106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</row>
    <row r="26" spans="1:106" ht="65.25" customHeight="1" x14ac:dyDescent="0.3">
      <c r="CW26" s="41"/>
      <c r="CX26" s="41"/>
      <c r="CY26" s="15"/>
    </row>
    <row r="27" spans="1:106" x14ac:dyDescent="0.3">
      <c r="CW27" s="42"/>
    </row>
    <row r="28" spans="1:106" ht="66" customHeight="1" x14ac:dyDescent="0.3"/>
    <row r="29" spans="1:106" ht="34.5" customHeight="1" x14ac:dyDescent="0.3">
      <c r="CW29" s="37"/>
      <c r="CX29" s="37"/>
      <c r="CY29" s="16"/>
      <c r="CZ29" s="16"/>
      <c r="DA29" s="16"/>
      <c r="DB29" s="16"/>
    </row>
    <row r="30" spans="1:106" ht="15" customHeight="1" x14ac:dyDescent="0.3">
      <c r="CW30" s="37"/>
      <c r="CX30" s="37"/>
      <c r="CY30" s="16"/>
      <c r="CZ30" s="16"/>
      <c r="DA30" s="16"/>
      <c r="DB30" s="16"/>
    </row>
    <row r="31" spans="1:106" ht="15" customHeight="1" x14ac:dyDescent="0.3">
      <c r="CW31" s="17"/>
      <c r="CX31" s="17"/>
      <c r="CY31" s="17"/>
      <c r="CZ31" s="17"/>
      <c r="DA31" s="17"/>
      <c r="DB31" s="16"/>
    </row>
    <row r="32" spans="1:106" x14ac:dyDescent="0.3">
      <c r="CW32" s="37"/>
      <c r="CX32" s="37"/>
      <c r="CY32" s="16"/>
      <c r="CZ32" s="16"/>
      <c r="DA32" s="16"/>
      <c r="DB32" s="16"/>
    </row>
    <row r="33" spans="101:106" x14ac:dyDescent="0.3">
      <c r="CW33" s="37"/>
      <c r="CX33" s="37"/>
      <c r="CY33" s="16"/>
      <c r="CZ33" s="16"/>
      <c r="DA33" s="16"/>
      <c r="DB33" s="16"/>
    </row>
    <row r="34" spans="101:106" x14ac:dyDescent="0.3">
      <c r="CW34" s="37"/>
      <c r="CX34" s="37"/>
      <c r="CY34" s="16"/>
      <c r="CZ34" s="16"/>
      <c r="DA34" s="16"/>
      <c r="DB34" s="16"/>
    </row>
    <row r="35" spans="101:106" x14ac:dyDescent="0.3">
      <c r="CW35" s="37"/>
      <c r="CX35" s="37"/>
      <c r="CY35" s="16"/>
      <c r="CZ35" s="16"/>
      <c r="DA35" s="16"/>
      <c r="DB35" s="16"/>
    </row>
    <row r="38" spans="101:106" ht="15.75" customHeight="1" x14ac:dyDescent="0.3">
      <c r="CW38" s="41"/>
      <c r="CX38" s="41"/>
      <c r="CY38" s="15"/>
    </row>
    <row r="39" spans="101:106" ht="15.75" customHeight="1" x14ac:dyDescent="0.3">
      <c r="CW39" s="42"/>
      <c r="CX39" s="42"/>
      <c r="CY39" s="4"/>
    </row>
  </sheetData>
  <sheetProtection password="B093" sheet="1" formatColumns="0" formatRows="0" insertColumns="0" insertHyperlinks="0" deleteColumns="0" deleteRows="0" selectLockedCells="1" autoFilter="0" pivotTables="0"/>
  <mergeCells count="78">
    <mergeCell ref="B11:AG11"/>
    <mergeCell ref="B12:AG12"/>
    <mergeCell ref="B14:AG14"/>
    <mergeCell ref="B16:AG16"/>
    <mergeCell ref="A19:CV19"/>
    <mergeCell ref="CI14:CV14"/>
    <mergeCell ref="A15:AG15"/>
    <mergeCell ref="AH15:AO15"/>
    <mergeCell ref="AP15:AZ15"/>
    <mergeCell ref="BA15:BK15"/>
    <mergeCell ref="BL15:BW15"/>
    <mergeCell ref="BX15:CH15"/>
    <mergeCell ref="CI15:CV15"/>
    <mergeCell ref="AH14:AO14"/>
    <mergeCell ref="AP14:AZ14"/>
    <mergeCell ref="BA14:BK14"/>
    <mergeCell ref="A20:CV20"/>
    <mergeCell ref="CI16:CV16"/>
    <mergeCell ref="AH16:AO16"/>
    <mergeCell ref="AP16:AZ16"/>
    <mergeCell ref="BA16:BK16"/>
    <mergeCell ref="BL16:BW16"/>
    <mergeCell ref="BX16:CH16"/>
    <mergeCell ref="A18:CV18"/>
    <mergeCell ref="BL14:BW14"/>
    <mergeCell ref="BX14:CH14"/>
    <mergeCell ref="CI12:CV12"/>
    <mergeCell ref="A13:AG13"/>
    <mergeCell ref="AH13:AO13"/>
    <mergeCell ref="AP13:AZ13"/>
    <mergeCell ref="BA13:BK13"/>
    <mergeCell ref="BL13:BW13"/>
    <mergeCell ref="BX13:CH13"/>
    <mergeCell ref="CI13:CV13"/>
    <mergeCell ref="AH12:AO12"/>
    <mergeCell ref="AP12:AZ12"/>
    <mergeCell ref="BA12:BK12"/>
    <mergeCell ref="BL12:BW12"/>
    <mergeCell ref="BX12:CH12"/>
    <mergeCell ref="CI10:CV10"/>
    <mergeCell ref="AH11:AO11"/>
    <mergeCell ref="AP11:AZ11"/>
    <mergeCell ref="BA11:BK11"/>
    <mergeCell ref="BL11:BW11"/>
    <mergeCell ref="BX11:CH11"/>
    <mergeCell ref="CI11:CV11"/>
    <mergeCell ref="BX10:CH10"/>
    <mergeCell ref="A10:AG10"/>
    <mergeCell ref="AH10:AO10"/>
    <mergeCell ref="AP10:AZ10"/>
    <mergeCell ref="BA10:BK10"/>
    <mergeCell ref="BL10:BW10"/>
    <mergeCell ref="BX8:CH8"/>
    <mergeCell ref="CI8:CV8"/>
    <mergeCell ref="A9:AG9"/>
    <mergeCell ref="AH9:AO9"/>
    <mergeCell ref="AP9:AZ9"/>
    <mergeCell ref="BA9:BK9"/>
    <mergeCell ref="BL9:BW9"/>
    <mergeCell ref="BX9:CH9"/>
    <mergeCell ref="CI9:CV9"/>
    <mergeCell ref="A8:AG8"/>
    <mergeCell ref="AH8:AO8"/>
    <mergeCell ref="AP8:AZ8"/>
    <mergeCell ref="BA8:BK8"/>
    <mergeCell ref="BL8:BW8"/>
    <mergeCell ref="A1:CV1"/>
    <mergeCell ref="A3:CV3"/>
    <mergeCell ref="A4:CV4"/>
    <mergeCell ref="CN5:CV5"/>
    <mergeCell ref="A6:AG7"/>
    <mergeCell ref="AH6:AO7"/>
    <mergeCell ref="AP6:CH6"/>
    <mergeCell ref="CI6:CV7"/>
    <mergeCell ref="AP7:AZ7"/>
    <mergeCell ref="BA7:BK7"/>
    <mergeCell ref="BL7:BW7"/>
    <mergeCell ref="BX7:CH7"/>
  </mergeCells>
  <pageMargins left="0.7" right="0.7" top="0.75" bottom="0.75" header="0.3" footer="0.3"/>
  <pageSetup paperSize="9" scale="83" fitToHeight="0" orientation="portrait" r:id="rId1"/>
  <headerFooter>
    <oddHeader>Страница 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91"/>
  <sheetViews>
    <sheetView view="pageBreakPreview" workbookViewId="0">
      <selection sqref="A1:FE1"/>
    </sheetView>
  </sheetViews>
  <sheetFormatPr defaultColWidth="0.88671875" defaultRowHeight="14.4" x14ac:dyDescent="0.3"/>
  <cols>
    <col min="1" max="61" width="0.88671875" style="33"/>
    <col min="62" max="161" width="1.109375" style="33" customWidth="1"/>
    <col min="162" max="162" width="0.88671875" style="33"/>
  </cols>
  <sheetData>
    <row r="1" spans="1:186" ht="15.75" customHeight="1" x14ac:dyDescent="0.3">
      <c r="A1" s="226" t="s">
        <v>145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</row>
    <row r="2" spans="1:186" ht="17.25" customHeight="1" x14ac:dyDescent="0.3">
      <c r="A2" s="252" t="s">
        <v>146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</row>
    <row r="3" spans="1:186" x14ac:dyDescent="0.3">
      <c r="A3" s="220" t="s">
        <v>90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2"/>
      <c r="AW3" s="253" t="s">
        <v>147</v>
      </c>
      <c r="AX3" s="254"/>
      <c r="AY3" s="254"/>
      <c r="AZ3" s="254"/>
      <c r="BA3" s="254"/>
      <c r="BB3" s="255"/>
      <c r="BC3" s="253" t="s">
        <v>148</v>
      </c>
      <c r="BD3" s="254"/>
      <c r="BE3" s="254"/>
      <c r="BF3" s="254"/>
      <c r="BG3" s="254"/>
      <c r="BH3" s="254"/>
      <c r="BI3" s="255"/>
      <c r="BJ3" s="253" t="s">
        <v>149</v>
      </c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5"/>
      <c r="BX3" s="172" t="s">
        <v>150</v>
      </c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4"/>
      <c r="EP3" s="253" t="s">
        <v>151</v>
      </c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5"/>
    </row>
    <row r="4" spans="1:186" ht="24" customHeight="1" x14ac:dyDescent="0.3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1"/>
      <c r="AW4" s="256"/>
      <c r="AX4" s="257"/>
      <c r="AY4" s="257"/>
      <c r="AZ4" s="257"/>
      <c r="BA4" s="257"/>
      <c r="BB4" s="258"/>
      <c r="BC4" s="256"/>
      <c r="BD4" s="257"/>
      <c r="BE4" s="257"/>
      <c r="BF4" s="257"/>
      <c r="BG4" s="257"/>
      <c r="BH4" s="257"/>
      <c r="BI4" s="258"/>
      <c r="BJ4" s="256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8"/>
      <c r="BX4" s="129" t="s">
        <v>152</v>
      </c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1"/>
      <c r="CM4" s="129" t="s">
        <v>153</v>
      </c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1"/>
      <c r="DC4" s="129" t="s">
        <v>154</v>
      </c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1"/>
      <c r="DP4" s="129" t="s">
        <v>155</v>
      </c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1"/>
      <c r="EC4" s="129" t="s">
        <v>156</v>
      </c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1"/>
      <c r="EP4" s="256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8"/>
    </row>
    <row r="5" spans="1:186" x14ac:dyDescent="0.3">
      <c r="A5" s="172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4"/>
      <c r="AW5" s="220">
        <v>2</v>
      </c>
      <c r="AX5" s="221"/>
      <c r="AY5" s="221"/>
      <c r="AZ5" s="221"/>
      <c r="BA5" s="221"/>
      <c r="BB5" s="222"/>
      <c r="BC5" s="220">
        <v>3</v>
      </c>
      <c r="BD5" s="221"/>
      <c r="BE5" s="221"/>
      <c r="BF5" s="221"/>
      <c r="BG5" s="221"/>
      <c r="BH5" s="221"/>
      <c r="BI5" s="222"/>
      <c r="BJ5" s="220">
        <v>4</v>
      </c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2"/>
      <c r="BX5" s="220">
        <v>5</v>
      </c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2"/>
      <c r="CM5" s="220">
        <v>6</v>
      </c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2"/>
      <c r="DC5" s="220">
        <v>7</v>
      </c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2"/>
      <c r="DP5" s="220">
        <v>8</v>
      </c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2"/>
      <c r="EC5" s="220">
        <v>9</v>
      </c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2"/>
      <c r="EP5" s="220">
        <v>10</v>
      </c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2"/>
    </row>
    <row r="6" spans="1:186" x14ac:dyDescent="0.3">
      <c r="A6" s="315" t="s">
        <v>157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7"/>
      <c r="AW6" s="214" t="s">
        <v>124</v>
      </c>
      <c r="AX6" s="215"/>
      <c r="AY6" s="215"/>
      <c r="AZ6" s="215"/>
      <c r="BA6" s="215"/>
      <c r="BB6" s="216"/>
      <c r="BC6" s="214"/>
      <c r="BD6" s="215"/>
      <c r="BE6" s="215"/>
      <c r="BF6" s="215"/>
      <c r="BG6" s="215"/>
      <c r="BH6" s="215"/>
      <c r="BI6" s="216"/>
      <c r="BJ6" s="217">
        <v>626366967.66999996</v>
      </c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9"/>
      <c r="BX6" s="217">
        <v>594586886.26999998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9"/>
      <c r="CM6" s="217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9"/>
      <c r="DC6" s="217">
        <v>28590065.640000001</v>
      </c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9"/>
      <c r="DP6" s="217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9"/>
      <c r="EC6" s="217">
        <v>623176951.90999997</v>
      </c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9"/>
      <c r="EP6" s="217">
        <v>3190015.76</v>
      </c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9"/>
    </row>
    <row r="7" spans="1:186" ht="12" customHeight="1" x14ac:dyDescent="0.3">
      <c r="A7" s="309" t="s">
        <v>158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1"/>
      <c r="AW7" s="214" t="s">
        <v>129</v>
      </c>
      <c r="AX7" s="215"/>
      <c r="AY7" s="215"/>
      <c r="AZ7" s="215"/>
      <c r="BA7" s="215"/>
      <c r="BB7" s="216"/>
      <c r="BC7" s="214" t="s">
        <v>159</v>
      </c>
      <c r="BD7" s="215"/>
      <c r="BE7" s="215"/>
      <c r="BF7" s="215"/>
      <c r="BG7" s="215"/>
      <c r="BH7" s="215"/>
      <c r="BI7" s="216"/>
      <c r="BJ7" s="217">
        <v>1000000</v>
      </c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9"/>
      <c r="BX7" s="217">
        <v>639866.39</v>
      </c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9"/>
      <c r="CM7" s="217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9"/>
      <c r="DC7" s="217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9"/>
      <c r="DP7" s="217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9"/>
      <c r="EC7" s="217">
        <v>639866.39</v>
      </c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9"/>
      <c r="EP7" s="217">
        <v>360133.61</v>
      </c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9"/>
    </row>
    <row r="8" spans="1:186" x14ac:dyDescent="0.3">
      <c r="A8" s="270" t="s">
        <v>98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2"/>
      <c r="AW8" s="229" t="s">
        <v>160</v>
      </c>
      <c r="AX8" s="227"/>
      <c r="AY8" s="227"/>
      <c r="AZ8" s="227"/>
      <c r="BA8" s="227"/>
      <c r="BB8" s="228"/>
      <c r="BC8" s="229" t="s">
        <v>159</v>
      </c>
      <c r="BD8" s="227"/>
      <c r="BE8" s="227"/>
      <c r="BF8" s="227"/>
      <c r="BG8" s="227"/>
      <c r="BH8" s="227"/>
      <c r="BI8" s="228"/>
      <c r="BJ8" s="230">
        <v>1000000</v>
      </c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2"/>
      <c r="BX8" s="230">
        <v>639866.39</v>
      </c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2"/>
      <c r="CM8" s="230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2"/>
      <c r="DC8" s="230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2"/>
      <c r="DP8" s="230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2"/>
      <c r="EC8" s="230">
        <v>639866.39</v>
      </c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2"/>
      <c r="EP8" s="230">
        <v>360133.61</v>
      </c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2"/>
    </row>
    <row r="9" spans="1:186" x14ac:dyDescent="0.3">
      <c r="A9" s="312" t="s">
        <v>161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4"/>
      <c r="AW9" s="298"/>
      <c r="AX9" s="299"/>
      <c r="AY9" s="299"/>
      <c r="AZ9" s="299"/>
      <c r="BA9" s="299"/>
      <c r="BB9" s="300"/>
      <c r="BC9" s="298"/>
      <c r="BD9" s="299"/>
      <c r="BE9" s="299"/>
      <c r="BF9" s="299"/>
      <c r="BG9" s="299"/>
      <c r="BH9" s="299"/>
      <c r="BI9" s="300"/>
      <c r="BJ9" s="295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7"/>
      <c r="BX9" s="295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7"/>
      <c r="CM9" s="295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7"/>
      <c r="DC9" s="295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7"/>
      <c r="DP9" s="295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7"/>
      <c r="EC9" s="295"/>
      <c r="ED9" s="296"/>
      <c r="EE9" s="296"/>
      <c r="EF9" s="296"/>
      <c r="EG9" s="296"/>
      <c r="EH9" s="296"/>
      <c r="EI9" s="296"/>
      <c r="EJ9" s="296"/>
      <c r="EK9" s="296"/>
      <c r="EL9" s="296"/>
      <c r="EM9" s="296"/>
      <c r="EN9" s="296"/>
      <c r="EO9" s="297"/>
      <c r="EP9" s="295"/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7"/>
    </row>
    <row r="10" spans="1:186" ht="12" customHeight="1" x14ac:dyDescent="0.3">
      <c r="A10" s="309" t="s">
        <v>162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1"/>
      <c r="AW10" s="214" t="s">
        <v>131</v>
      </c>
      <c r="AX10" s="215"/>
      <c r="AY10" s="215"/>
      <c r="AZ10" s="215"/>
      <c r="BA10" s="215"/>
      <c r="BB10" s="216"/>
      <c r="BC10" s="214" t="s">
        <v>163</v>
      </c>
      <c r="BD10" s="215"/>
      <c r="BE10" s="215"/>
      <c r="BF10" s="215"/>
      <c r="BG10" s="215"/>
      <c r="BH10" s="215"/>
      <c r="BI10" s="216"/>
      <c r="BJ10" s="217">
        <v>502747614.45999998</v>
      </c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9"/>
      <c r="BX10" s="217">
        <v>474261298.81999999</v>
      </c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9"/>
      <c r="CM10" s="217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9"/>
      <c r="DC10" s="217">
        <v>28510065.640000001</v>
      </c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9"/>
      <c r="DP10" s="217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9"/>
      <c r="EC10" s="217">
        <v>502771364.45999998</v>
      </c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9"/>
      <c r="EP10" s="217">
        <v>-23750</v>
      </c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9"/>
    </row>
    <row r="11" spans="1:186" ht="24" customHeight="1" x14ac:dyDescent="0.3">
      <c r="A11" s="233" t="s">
        <v>164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5"/>
      <c r="AW11" s="214" t="s">
        <v>133</v>
      </c>
      <c r="AX11" s="215"/>
      <c r="AY11" s="215"/>
      <c r="AZ11" s="215"/>
      <c r="BA11" s="215"/>
      <c r="BB11" s="216"/>
      <c r="BC11" s="214" t="s">
        <v>165</v>
      </c>
      <c r="BD11" s="215"/>
      <c r="BE11" s="215"/>
      <c r="BF11" s="215"/>
      <c r="BG11" s="215"/>
      <c r="BH11" s="215"/>
      <c r="BI11" s="216"/>
      <c r="BJ11" s="217">
        <v>15559.88</v>
      </c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9"/>
      <c r="BX11" s="217">
        <v>12499.26</v>
      </c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9"/>
      <c r="CM11" s="217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9"/>
      <c r="DC11" s="217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9"/>
      <c r="DP11" s="217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9"/>
      <c r="EC11" s="217">
        <v>12499.26</v>
      </c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9"/>
      <c r="EP11" s="217">
        <v>3060.62</v>
      </c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9"/>
    </row>
    <row r="12" spans="1:186" ht="12" customHeight="1" x14ac:dyDescent="0.3">
      <c r="A12" s="233" t="s">
        <v>166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5"/>
      <c r="AW12" s="214" t="s">
        <v>138</v>
      </c>
      <c r="AX12" s="215"/>
      <c r="AY12" s="215"/>
      <c r="AZ12" s="215"/>
      <c r="BA12" s="215"/>
      <c r="BB12" s="216"/>
      <c r="BC12" s="214" t="s">
        <v>167</v>
      </c>
      <c r="BD12" s="215"/>
      <c r="BE12" s="215"/>
      <c r="BF12" s="215"/>
      <c r="BG12" s="215"/>
      <c r="BH12" s="215"/>
      <c r="BI12" s="216"/>
      <c r="BJ12" s="217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9"/>
      <c r="BX12" s="217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9"/>
      <c r="CM12" s="217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9"/>
      <c r="DC12" s="217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9"/>
      <c r="DP12" s="217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9"/>
      <c r="EC12" s="217">
        <v>0</v>
      </c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9"/>
      <c r="EP12" s="217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9"/>
    </row>
    <row r="13" spans="1:186" x14ac:dyDescent="0.3">
      <c r="A13" s="270" t="s">
        <v>168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2"/>
      <c r="AW13" s="229" t="s">
        <v>169</v>
      </c>
      <c r="AX13" s="227"/>
      <c r="AY13" s="227"/>
      <c r="AZ13" s="227"/>
      <c r="BA13" s="227"/>
      <c r="BB13" s="228"/>
      <c r="BC13" s="229" t="s">
        <v>170</v>
      </c>
      <c r="BD13" s="227"/>
      <c r="BE13" s="227"/>
      <c r="BF13" s="227"/>
      <c r="BG13" s="227"/>
      <c r="BH13" s="227"/>
      <c r="BI13" s="228"/>
      <c r="BJ13" s="230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2"/>
      <c r="BX13" s="230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2"/>
      <c r="CM13" s="230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2"/>
      <c r="DC13" s="230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2"/>
      <c r="DP13" s="230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2"/>
      <c r="EC13" s="230">
        <v>0</v>
      </c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2"/>
      <c r="EP13" s="230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2"/>
    </row>
    <row r="14" spans="1:186" ht="22.5" customHeight="1" x14ac:dyDescent="0.3">
      <c r="A14" s="278" t="s">
        <v>171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80"/>
      <c r="AW14" s="298"/>
      <c r="AX14" s="299"/>
      <c r="AY14" s="299"/>
      <c r="AZ14" s="299"/>
      <c r="BA14" s="299"/>
      <c r="BB14" s="300"/>
      <c r="BC14" s="298"/>
      <c r="BD14" s="299"/>
      <c r="BE14" s="299"/>
      <c r="BF14" s="299"/>
      <c r="BG14" s="299"/>
      <c r="BH14" s="299"/>
      <c r="BI14" s="300"/>
      <c r="BJ14" s="295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7"/>
      <c r="BX14" s="295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  <c r="CM14" s="295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7"/>
      <c r="DC14" s="295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7"/>
      <c r="DP14" s="295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7"/>
      <c r="EC14" s="295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7"/>
      <c r="EP14" s="295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7"/>
    </row>
    <row r="15" spans="1:186" ht="22.5" customHeight="1" x14ac:dyDescent="0.3">
      <c r="A15" s="281" t="s">
        <v>172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3"/>
      <c r="AW15" s="298" t="s">
        <v>173</v>
      </c>
      <c r="AX15" s="299"/>
      <c r="AY15" s="299"/>
      <c r="AZ15" s="299"/>
      <c r="BA15" s="299"/>
      <c r="BB15" s="300"/>
      <c r="BC15" s="298" t="s">
        <v>174</v>
      </c>
      <c r="BD15" s="299"/>
      <c r="BE15" s="299"/>
      <c r="BF15" s="299"/>
      <c r="BG15" s="299"/>
      <c r="BH15" s="299"/>
      <c r="BI15" s="300"/>
      <c r="BJ15" s="295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7"/>
      <c r="BX15" s="295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7"/>
      <c r="CM15" s="295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7"/>
      <c r="DC15" s="295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7"/>
      <c r="DP15" s="295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7"/>
      <c r="EC15" s="295">
        <v>0</v>
      </c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7"/>
      <c r="EP15" s="295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7"/>
    </row>
    <row r="16" spans="1:186" ht="12" customHeight="1" x14ac:dyDescent="0.3">
      <c r="A16" s="309" t="s">
        <v>175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1"/>
      <c r="AW16" s="214" t="s">
        <v>176</v>
      </c>
      <c r="AX16" s="215"/>
      <c r="AY16" s="215"/>
      <c r="AZ16" s="215"/>
      <c r="BA16" s="215"/>
      <c r="BB16" s="216"/>
      <c r="BC16" s="214" t="s">
        <v>177</v>
      </c>
      <c r="BD16" s="215"/>
      <c r="BE16" s="215"/>
      <c r="BF16" s="215"/>
      <c r="BG16" s="215"/>
      <c r="BH16" s="215"/>
      <c r="BI16" s="216"/>
      <c r="BJ16" s="217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17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9"/>
      <c r="CM16" s="217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9"/>
      <c r="DC16" s="217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9"/>
      <c r="DP16" s="217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9"/>
      <c r="EC16" s="217">
        <v>0</v>
      </c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9"/>
      <c r="EP16" s="217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9"/>
    </row>
    <row r="17" spans="1:161" x14ac:dyDescent="0.3">
      <c r="A17" s="270" t="s">
        <v>168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2"/>
      <c r="AW17" s="229" t="s">
        <v>178</v>
      </c>
      <c r="AX17" s="227"/>
      <c r="AY17" s="227"/>
      <c r="AZ17" s="227"/>
      <c r="BA17" s="227"/>
      <c r="BB17" s="228"/>
      <c r="BC17" s="229" t="s">
        <v>179</v>
      </c>
      <c r="BD17" s="227"/>
      <c r="BE17" s="227"/>
      <c r="BF17" s="227"/>
      <c r="BG17" s="227"/>
      <c r="BH17" s="227"/>
      <c r="BI17" s="228"/>
      <c r="BJ17" s="230">
        <v>3940</v>
      </c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2"/>
      <c r="BX17" s="230">
        <v>3940</v>
      </c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2"/>
      <c r="CM17" s="230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2"/>
      <c r="DC17" s="230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2"/>
      <c r="DP17" s="230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2"/>
      <c r="EC17" s="230">
        <v>3940</v>
      </c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2"/>
      <c r="EP17" s="230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2"/>
    </row>
    <row r="18" spans="1:161" x14ac:dyDescent="0.3">
      <c r="A18" s="278" t="s">
        <v>180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80"/>
      <c r="AW18" s="298"/>
      <c r="AX18" s="299"/>
      <c r="AY18" s="299"/>
      <c r="AZ18" s="299"/>
      <c r="BA18" s="299"/>
      <c r="BB18" s="300"/>
      <c r="BC18" s="298"/>
      <c r="BD18" s="299"/>
      <c r="BE18" s="299"/>
      <c r="BF18" s="299"/>
      <c r="BG18" s="299"/>
      <c r="BH18" s="299"/>
      <c r="BI18" s="300"/>
      <c r="BJ18" s="295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7"/>
      <c r="BX18" s="295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7"/>
      <c r="CM18" s="295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7"/>
      <c r="DC18" s="295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7"/>
      <c r="DP18" s="295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7"/>
      <c r="EC18" s="295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7"/>
      <c r="EP18" s="295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7"/>
    </row>
    <row r="19" spans="1:161" x14ac:dyDescent="0.3">
      <c r="A19" s="277" t="s">
        <v>181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98" t="s">
        <v>182</v>
      </c>
      <c r="AX19" s="299"/>
      <c r="AY19" s="299"/>
      <c r="AZ19" s="299"/>
      <c r="BA19" s="299"/>
      <c r="BB19" s="300"/>
      <c r="BC19" s="298" t="s">
        <v>183</v>
      </c>
      <c r="BD19" s="299"/>
      <c r="BE19" s="299"/>
      <c r="BF19" s="299"/>
      <c r="BG19" s="299"/>
      <c r="BH19" s="299"/>
      <c r="BI19" s="300"/>
      <c r="BJ19" s="295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7"/>
      <c r="BX19" s="295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7"/>
      <c r="CM19" s="295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7"/>
      <c r="DC19" s="295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7"/>
      <c r="DP19" s="295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7"/>
      <c r="EC19" s="295">
        <v>0</v>
      </c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7"/>
      <c r="EP19" s="295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6"/>
      <c r="FC19" s="296"/>
      <c r="FD19" s="296"/>
      <c r="FE19" s="297"/>
    </row>
    <row r="20" spans="1:161" x14ac:dyDescent="0.3">
      <c r="A20" s="277" t="s">
        <v>184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98" t="s">
        <v>185</v>
      </c>
      <c r="AX20" s="299"/>
      <c r="AY20" s="299"/>
      <c r="AZ20" s="299"/>
      <c r="BA20" s="299"/>
      <c r="BB20" s="300"/>
      <c r="BC20" s="298" t="s">
        <v>186</v>
      </c>
      <c r="BD20" s="299"/>
      <c r="BE20" s="299"/>
      <c r="BF20" s="299"/>
      <c r="BG20" s="299"/>
      <c r="BH20" s="299"/>
      <c r="BI20" s="300"/>
      <c r="BJ20" s="295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7"/>
      <c r="BX20" s="295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7"/>
      <c r="CM20" s="295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7"/>
      <c r="DC20" s="295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7"/>
      <c r="DP20" s="295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7"/>
      <c r="EC20" s="295">
        <v>0</v>
      </c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7"/>
      <c r="EP20" s="295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7"/>
    </row>
    <row r="21" spans="1:161" x14ac:dyDescent="0.3">
      <c r="A21" s="277" t="s">
        <v>187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98" t="s">
        <v>188</v>
      </c>
      <c r="AX21" s="299"/>
      <c r="AY21" s="299"/>
      <c r="AZ21" s="299"/>
      <c r="BA21" s="299"/>
      <c r="BB21" s="300"/>
      <c r="BC21" s="298" t="s">
        <v>189</v>
      </c>
      <c r="BD21" s="299"/>
      <c r="BE21" s="299"/>
      <c r="BF21" s="299"/>
      <c r="BG21" s="299"/>
      <c r="BH21" s="299"/>
      <c r="BI21" s="300"/>
      <c r="BJ21" s="295">
        <v>396060</v>
      </c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7"/>
      <c r="BX21" s="295">
        <v>361381.8</v>
      </c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7"/>
      <c r="CM21" s="295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7"/>
      <c r="DC21" s="295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7"/>
      <c r="DP21" s="295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7"/>
      <c r="EC21" s="295">
        <v>361381.8</v>
      </c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7"/>
      <c r="EP21" s="295">
        <v>34678.199999999997</v>
      </c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7"/>
    </row>
    <row r="22" spans="1:161" x14ac:dyDescent="0.3">
      <c r="A22" s="277" t="s">
        <v>190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98" t="s">
        <v>191</v>
      </c>
      <c r="AX22" s="299"/>
      <c r="AY22" s="299"/>
      <c r="AZ22" s="299"/>
      <c r="BA22" s="299"/>
      <c r="BB22" s="300"/>
      <c r="BC22" s="298" t="s">
        <v>192</v>
      </c>
      <c r="BD22" s="299"/>
      <c r="BE22" s="299"/>
      <c r="BF22" s="299"/>
      <c r="BG22" s="299"/>
      <c r="BH22" s="299"/>
      <c r="BI22" s="300"/>
      <c r="BJ22" s="295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7"/>
      <c r="BX22" s="295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7"/>
      <c r="CM22" s="295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7"/>
      <c r="DC22" s="295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7"/>
      <c r="DP22" s="295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7"/>
      <c r="EC22" s="295">
        <v>0</v>
      </c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7"/>
      <c r="EP22" s="295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7"/>
    </row>
    <row r="23" spans="1:161" x14ac:dyDescent="0.3">
      <c r="A23" s="277" t="s">
        <v>193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98" t="s">
        <v>194</v>
      </c>
      <c r="AX23" s="299"/>
      <c r="AY23" s="299"/>
      <c r="AZ23" s="299"/>
      <c r="BA23" s="299"/>
      <c r="BB23" s="300"/>
      <c r="BC23" s="298" t="s">
        <v>195</v>
      </c>
      <c r="BD23" s="299"/>
      <c r="BE23" s="299"/>
      <c r="BF23" s="299"/>
      <c r="BG23" s="299"/>
      <c r="BH23" s="299"/>
      <c r="BI23" s="300"/>
      <c r="BJ23" s="295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7"/>
      <c r="BX23" s="295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7"/>
      <c r="CM23" s="295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7"/>
      <c r="DC23" s="295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7"/>
      <c r="DP23" s="295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7"/>
      <c r="EC23" s="295">
        <v>0</v>
      </c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7"/>
      <c r="EP23" s="295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7"/>
    </row>
    <row r="24" spans="1:161" x14ac:dyDescent="0.3">
      <c r="A24" s="277" t="s">
        <v>196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98" t="s">
        <v>197</v>
      </c>
      <c r="AX24" s="299"/>
      <c r="AY24" s="299"/>
      <c r="AZ24" s="299"/>
      <c r="BA24" s="299"/>
      <c r="BB24" s="300"/>
      <c r="BC24" s="298" t="s">
        <v>198</v>
      </c>
      <c r="BD24" s="299"/>
      <c r="BE24" s="299"/>
      <c r="BF24" s="299"/>
      <c r="BG24" s="299"/>
      <c r="BH24" s="299"/>
      <c r="BI24" s="300"/>
      <c r="BJ24" s="295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7"/>
      <c r="BX24" s="295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7"/>
      <c r="CM24" s="295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7"/>
      <c r="DC24" s="295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7"/>
      <c r="DP24" s="295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7"/>
      <c r="EC24" s="295">
        <v>0</v>
      </c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7"/>
      <c r="EP24" s="295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7"/>
    </row>
    <row r="25" spans="1:161" ht="12" customHeight="1" x14ac:dyDescent="0.3">
      <c r="A25" s="276" t="s">
        <v>199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14" t="s">
        <v>200</v>
      </c>
      <c r="AX25" s="215"/>
      <c r="AY25" s="215"/>
      <c r="AZ25" s="215"/>
      <c r="BA25" s="215"/>
      <c r="BB25" s="216"/>
      <c r="BC25" s="214" t="s">
        <v>201</v>
      </c>
      <c r="BD25" s="215"/>
      <c r="BE25" s="215"/>
      <c r="BF25" s="215"/>
      <c r="BG25" s="215"/>
      <c r="BH25" s="215"/>
      <c r="BI25" s="216"/>
      <c r="BJ25" s="217">
        <v>122203793.33</v>
      </c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9"/>
      <c r="BX25" s="217">
        <v>119307900</v>
      </c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9"/>
      <c r="CM25" s="217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9"/>
      <c r="DC25" s="217">
        <v>80000</v>
      </c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9"/>
      <c r="DP25" s="217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9"/>
      <c r="EC25" s="217">
        <v>119387900</v>
      </c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9"/>
      <c r="EP25" s="217">
        <v>2815893.33</v>
      </c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9"/>
    </row>
    <row r="26" spans="1:161" x14ac:dyDescent="0.3">
      <c r="A26" s="270" t="s">
        <v>168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2"/>
      <c r="AW26" s="229" t="s">
        <v>202</v>
      </c>
      <c r="AX26" s="227"/>
      <c r="AY26" s="227"/>
      <c r="AZ26" s="227"/>
      <c r="BA26" s="227"/>
      <c r="BB26" s="228"/>
      <c r="BC26" s="229" t="s">
        <v>201</v>
      </c>
      <c r="BD26" s="227"/>
      <c r="BE26" s="227"/>
      <c r="BF26" s="227"/>
      <c r="BG26" s="227"/>
      <c r="BH26" s="227"/>
      <c r="BI26" s="228"/>
      <c r="BJ26" s="230">
        <v>110319900</v>
      </c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2"/>
      <c r="BX26" s="230">
        <v>110319900</v>
      </c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2"/>
      <c r="CM26" s="230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2"/>
      <c r="DC26" s="230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2"/>
      <c r="DP26" s="230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2"/>
      <c r="EC26" s="230">
        <v>110319900</v>
      </c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2"/>
      <c r="EP26" s="230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2"/>
    </row>
    <row r="27" spans="1:161" ht="12" customHeight="1" x14ac:dyDescent="0.3">
      <c r="A27" s="278" t="s">
        <v>203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80"/>
      <c r="AW27" s="298"/>
      <c r="AX27" s="299"/>
      <c r="AY27" s="299"/>
      <c r="AZ27" s="299"/>
      <c r="BA27" s="299"/>
      <c r="BB27" s="300"/>
      <c r="BC27" s="298"/>
      <c r="BD27" s="299"/>
      <c r="BE27" s="299"/>
      <c r="BF27" s="299"/>
      <c r="BG27" s="299"/>
      <c r="BH27" s="299"/>
      <c r="BI27" s="300"/>
      <c r="BJ27" s="295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7"/>
      <c r="BX27" s="295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7"/>
      <c r="CM27" s="295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7"/>
      <c r="DC27" s="295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7"/>
      <c r="DP27" s="295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7"/>
      <c r="EC27" s="295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7"/>
      <c r="EP27" s="295"/>
      <c r="EQ27" s="296"/>
      <c r="ER27" s="296"/>
      <c r="ES27" s="296"/>
      <c r="ET27" s="296"/>
      <c r="EU27" s="296"/>
      <c r="EV27" s="296"/>
      <c r="EW27" s="296"/>
      <c r="EX27" s="296"/>
      <c r="EY27" s="296"/>
      <c r="EZ27" s="296"/>
      <c r="FA27" s="296"/>
      <c r="FB27" s="296"/>
      <c r="FC27" s="296"/>
      <c r="FD27" s="296"/>
      <c r="FE27" s="297"/>
    </row>
    <row r="28" spans="1:161" x14ac:dyDescent="0.3">
      <c r="A28" s="306" t="s">
        <v>204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8"/>
      <c r="AW28" s="298" t="s">
        <v>205</v>
      </c>
      <c r="AX28" s="299"/>
      <c r="AY28" s="299"/>
      <c r="AZ28" s="299"/>
      <c r="BA28" s="299"/>
      <c r="BB28" s="300"/>
      <c r="BC28" s="298" t="s">
        <v>201</v>
      </c>
      <c r="BD28" s="299"/>
      <c r="BE28" s="299"/>
      <c r="BF28" s="299"/>
      <c r="BG28" s="299"/>
      <c r="BH28" s="299"/>
      <c r="BI28" s="300"/>
      <c r="BJ28" s="295">
        <v>7188000</v>
      </c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7"/>
      <c r="BX28" s="295">
        <v>7188000</v>
      </c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7"/>
      <c r="CM28" s="295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7"/>
      <c r="DC28" s="295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7"/>
      <c r="DP28" s="295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7"/>
      <c r="EC28" s="295">
        <v>7188000</v>
      </c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6"/>
      <c r="EO28" s="297"/>
      <c r="EP28" s="295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7"/>
    </row>
    <row r="29" spans="1:161" x14ac:dyDescent="0.3">
      <c r="A29" s="278" t="s">
        <v>206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80"/>
      <c r="AW29" s="298" t="s">
        <v>207</v>
      </c>
      <c r="AX29" s="299"/>
      <c r="AY29" s="299"/>
      <c r="AZ29" s="299"/>
      <c r="BA29" s="299"/>
      <c r="BB29" s="300"/>
      <c r="BC29" s="298" t="s">
        <v>201</v>
      </c>
      <c r="BD29" s="299"/>
      <c r="BE29" s="299"/>
      <c r="BF29" s="299"/>
      <c r="BG29" s="299"/>
      <c r="BH29" s="299"/>
      <c r="BI29" s="300"/>
      <c r="BJ29" s="295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7"/>
      <c r="BX29" s="295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7"/>
      <c r="CM29" s="295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7"/>
      <c r="DC29" s="295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7"/>
      <c r="DP29" s="295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7"/>
      <c r="EC29" s="295">
        <v>0</v>
      </c>
      <c r="ED29" s="296"/>
      <c r="EE29" s="296"/>
      <c r="EF29" s="296"/>
      <c r="EG29" s="296"/>
      <c r="EH29" s="296"/>
      <c r="EI29" s="296"/>
      <c r="EJ29" s="296"/>
      <c r="EK29" s="296"/>
      <c r="EL29" s="296"/>
      <c r="EM29" s="296"/>
      <c r="EN29" s="296"/>
      <c r="EO29" s="297"/>
      <c r="EP29" s="295"/>
      <c r="EQ29" s="296"/>
      <c r="ER29" s="296"/>
      <c r="ES29" s="296"/>
      <c r="ET29" s="296"/>
      <c r="EU29" s="296"/>
      <c r="EV29" s="296"/>
      <c r="EW29" s="296"/>
      <c r="EX29" s="296"/>
      <c r="EY29" s="296"/>
      <c r="EZ29" s="296"/>
      <c r="FA29" s="296"/>
      <c r="FB29" s="296"/>
      <c r="FC29" s="296"/>
      <c r="FD29" s="296"/>
      <c r="FE29" s="297"/>
    </row>
    <row r="30" spans="1:161" x14ac:dyDescent="0.3">
      <c r="A30" s="281" t="s">
        <v>208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3"/>
      <c r="AW30" s="298" t="s">
        <v>209</v>
      </c>
      <c r="AX30" s="299"/>
      <c r="AY30" s="299"/>
      <c r="AZ30" s="299"/>
      <c r="BA30" s="299"/>
      <c r="BB30" s="300"/>
      <c r="BC30" s="298" t="s">
        <v>201</v>
      </c>
      <c r="BD30" s="299"/>
      <c r="BE30" s="299"/>
      <c r="BF30" s="299"/>
      <c r="BG30" s="299"/>
      <c r="BH30" s="299"/>
      <c r="BI30" s="300"/>
      <c r="BJ30" s="295">
        <v>4695893.33</v>
      </c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7"/>
      <c r="BX30" s="295">
        <v>1800000</v>
      </c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7"/>
      <c r="CM30" s="295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7"/>
      <c r="DC30" s="295">
        <v>80000</v>
      </c>
      <c r="DD30" s="296"/>
      <c r="DE30" s="296"/>
      <c r="DF30" s="296"/>
      <c r="DG30" s="296"/>
      <c r="DH30" s="296"/>
      <c r="DI30" s="296"/>
      <c r="DJ30" s="296"/>
      <c r="DK30" s="296"/>
      <c r="DL30" s="296"/>
      <c r="DM30" s="296"/>
      <c r="DN30" s="296"/>
      <c r="DO30" s="297"/>
      <c r="DP30" s="295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7"/>
      <c r="EC30" s="295">
        <v>1880000</v>
      </c>
      <c r="ED30" s="296"/>
      <c r="EE30" s="296"/>
      <c r="EF30" s="296"/>
      <c r="EG30" s="296"/>
      <c r="EH30" s="296"/>
      <c r="EI30" s="296"/>
      <c r="EJ30" s="296"/>
      <c r="EK30" s="296"/>
      <c r="EL30" s="296"/>
      <c r="EM30" s="296"/>
      <c r="EN30" s="296"/>
      <c r="EO30" s="297"/>
      <c r="EP30" s="295">
        <v>2815893.33</v>
      </c>
      <c r="EQ30" s="29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6"/>
      <c r="FB30" s="296"/>
      <c r="FC30" s="296"/>
      <c r="FD30" s="296"/>
      <c r="FE30" s="297"/>
    </row>
    <row r="31" spans="1:161" ht="15.7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305" t="s">
        <v>210</v>
      </c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83"/>
    </row>
    <row r="32" spans="1:161" ht="3.7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</row>
    <row r="33" spans="1:161" x14ac:dyDescent="0.3">
      <c r="A33" s="220" t="s">
        <v>90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2"/>
      <c r="AW33" s="253" t="s">
        <v>147</v>
      </c>
      <c r="AX33" s="254"/>
      <c r="AY33" s="254"/>
      <c r="AZ33" s="254"/>
      <c r="BA33" s="254"/>
      <c r="BB33" s="255"/>
      <c r="BC33" s="253" t="s">
        <v>148</v>
      </c>
      <c r="BD33" s="254"/>
      <c r="BE33" s="254"/>
      <c r="BF33" s="254"/>
      <c r="BG33" s="254"/>
      <c r="BH33" s="254"/>
      <c r="BI33" s="255"/>
      <c r="BJ33" s="253" t="s">
        <v>149</v>
      </c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5"/>
      <c r="BX33" s="172" t="s">
        <v>150</v>
      </c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4"/>
      <c r="EP33" s="253" t="s">
        <v>151</v>
      </c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5"/>
    </row>
    <row r="34" spans="1:161" ht="24" customHeight="1" x14ac:dyDescent="0.3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1"/>
      <c r="AW34" s="256"/>
      <c r="AX34" s="257"/>
      <c r="AY34" s="257"/>
      <c r="AZ34" s="257"/>
      <c r="BA34" s="257"/>
      <c r="BB34" s="258"/>
      <c r="BC34" s="256"/>
      <c r="BD34" s="257"/>
      <c r="BE34" s="257"/>
      <c r="BF34" s="257"/>
      <c r="BG34" s="257"/>
      <c r="BH34" s="257"/>
      <c r="BI34" s="258"/>
      <c r="BJ34" s="256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8"/>
      <c r="BX34" s="129" t="s">
        <v>152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M34" s="129" t="s">
        <v>153</v>
      </c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1"/>
      <c r="DC34" s="129" t="s">
        <v>154</v>
      </c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1"/>
      <c r="DP34" s="129" t="s">
        <v>155</v>
      </c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1"/>
      <c r="EC34" s="129" t="s">
        <v>156</v>
      </c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1"/>
      <c r="EP34" s="256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8"/>
    </row>
    <row r="35" spans="1:161" x14ac:dyDescent="0.3">
      <c r="A35" s="172">
        <v>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4"/>
      <c r="AW35" s="220">
        <v>2</v>
      </c>
      <c r="AX35" s="221"/>
      <c r="AY35" s="221"/>
      <c r="AZ35" s="221"/>
      <c r="BA35" s="221"/>
      <c r="BB35" s="222"/>
      <c r="BC35" s="220">
        <v>3</v>
      </c>
      <c r="BD35" s="221"/>
      <c r="BE35" s="221"/>
      <c r="BF35" s="221"/>
      <c r="BG35" s="221"/>
      <c r="BH35" s="221"/>
      <c r="BI35" s="222"/>
      <c r="BJ35" s="220">
        <v>4</v>
      </c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2"/>
      <c r="BX35" s="220">
        <v>5</v>
      </c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2"/>
      <c r="CM35" s="220">
        <v>6</v>
      </c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2"/>
      <c r="DC35" s="220">
        <v>7</v>
      </c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2"/>
      <c r="DP35" s="220">
        <v>8</v>
      </c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2"/>
      <c r="EC35" s="220">
        <v>9</v>
      </c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2"/>
      <c r="EP35" s="220">
        <v>10</v>
      </c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2"/>
    </row>
    <row r="36" spans="1:161" x14ac:dyDescent="0.3">
      <c r="A36" s="259" t="s">
        <v>211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214" t="s">
        <v>212</v>
      </c>
      <c r="AX36" s="215"/>
      <c r="AY36" s="215"/>
      <c r="AZ36" s="215"/>
      <c r="BA36" s="215"/>
      <c r="BB36" s="216"/>
      <c r="BC36" s="214" t="s">
        <v>177</v>
      </c>
      <c r="BD36" s="215"/>
      <c r="BE36" s="215"/>
      <c r="BF36" s="215"/>
      <c r="BG36" s="215"/>
      <c r="BH36" s="215"/>
      <c r="BI36" s="216"/>
      <c r="BJ36" s="217">
        <v>678099052.40999997</v>
      </c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9"/>
      <c r="BX36" s="217">
        <v>634051173.82000005</v>
      </c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9"/>
      <c r="CM36" s="217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9"/>
      <c r="DC36" s="217">
        <v>14535548.77</v>
      </c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9"/>
      <c r="DP36" s="217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9"/>
      <c r="EC36" s="217">
        <v>648586722.59000003</v>
      </c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9"/>
      <c r="EP36" s="217">
        <v>29512329.82</v>
      </c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9"/>
    </row>
    <row r="37" spans="1:161" x14ac:dyDescent="0.3">
      <c r="A37" s="270" t="s">
        <v>168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2"/>
      <c r="AW37" s="229" t="s">
        <v>213</v>
      </c>
      <c r="AX37" s="227"/>
      <c r="AY37" s="227"/>
      <c r="AZ37" s="227"/>
      <c r="BA37" s="227"/>
      <c r="BB37" s="228"/>
      <c r="BC37" s="229" t="s">
        <v>214</v>
      </c>
      <c r="BD37" s="227"/>
      <c r="BE37" s="227"/>
      <c r="BF37" s="227"/>
      <c r="BG37" s="227"/>
      <c r="BH37" s="227"/>
      <c r="BI37" s="228"/>
      <c r="BJ37" s="230">
        <v>389203976.56999999</v>
      </c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2"/>
      <c r="BX37" s="230">
        <v>379506170.50999999</v>
      </c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2"/>
      <c r="CM37" s="230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2"/>
      <c r="DC37" s="230">
        <v>8660798.6300000008</v>
      </c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2"/>
      <c r="DP37" s="230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2"/>
      <c r="EC37" s="230">
        <v>388166969.13999999</v>
      </c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2"/>
      <c r="EP37" s="230">
        <v>1037007.43</v>
      </c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2"/>
    </row>
    <row r="38" spans="1:161" ht="24" customHeight="1" x14ac:dyDescent="0.3">
      <c r="A38" s="301" t="s">
        <v>215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3"/>
      <c r="AW38" s="298"/>
      <c r="AX38" s="299"/>
      <c r="AY38" s="299"/>
      <c r="AZ38" s="299"/>
      <c r="BA38" s="299"/>
      <c r="BB38" s="300"/>
      <c r="BC38" s="298"/>
      <c r="BD38" s="299"/>
      <c r="BE38" s="299"/>
      <c r="BF38" s="299"/>
      <c r="BG38" s="299"/>
      <c r="BH38" s="299"/>
      <c r="BI38" s="300"/>
      <c r="BJ38" s="295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7"/>
      <c r="BX38" s="295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7"/>
      <c r="CM38" s="295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7"/>
      <c r="DC38" s="295"/>
      <c r="DD38" s="296"/>
      <c r="DE38" s="296"/>
      <c r="DF38" s="296"/>
      <c r="DG38" s="296"/>
      <c r="DH38" s="296"/>
      <c r="DI38" s="296"/>
      <c r="DJ38" s="296"/>
      <c r="DK38" s="296"/>
      <c r="DL38" s="296"/>
      <c r="DM38" s="296"/>
      <c r="DN38" s="296"/>
      <c r="DO38" s="297"/>
      <c r="DP38" s="295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7"/>
      <c r="EC38" s="295"/>
      <c r="ED38" s="296"/>
      <c r="EE38" s="296"/>
      <c r="EF38" s="296"/>
      <c r="EG38" s="296"/>
      <c r="EH38" s="296"/>
      <c r="EI38" s="296"/>
      <c r="EJ38" s="296"/>
      <c r="EK38" s="296"/>
      <c r="EL38" s="296"/>
      <c r="EM38" s="296"/>
      <c r="EN38" s="296"/>
      <c r="EO38" s="297"/>
      <c r="EP38" s="295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7"/>
    </row>
    <row r="39" spans="1:161" x14ac:dyDescent="0.3">
      <c r="A39" s="270" t="s">
        <v>168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2"/>
      <c r="AW39" s="229" t="s">
        <v>216</v>
      </c>
      <c r="AX39" s="227"/>
      <c r="AY39" s="227"/>
      <c r="AZ39" s="227"/>
      <c r="BA39" s="227"/>
      <c r="BB39" s="228"/>
      <c r="BC39" s="229" t="s">
        <v>217</v>
      </c>
      <c r="BD39" s="227"/>
      <c r="BE39" s="227"/>
      <c r="BF39" s="227"/>
      <c r="BG39" s="227"/>
      <c r="BH39" s="227"/>
      <c r="BI39" s="228"/>
      <c r="BJ39" s="230">
        <v>299116885.50999999</v>
      </c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2"/>
      <c r="BX39" s="230">
        <v>292089010.89999998</v>
      </c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2"/>
      <c r="CM39" s="230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2"/>
      <c r="DC39" s="230">
        <v>6512323.6399999997</v>
      </c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2"/>
      <c r="DP39" s="230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2"/>
      <c r="EC39" s="230">
        <v>298601334.54000002</v>
      </c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2"/>
      <c r="EP39" s="230">
        <v>515550.97</v>
      </c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231"/>
      <c r="FE39" s="232"/>
    </row>
    <row r="40" spans="1:161" x14ac:dyDescent="0.3">
      <c r="A40" s="278" t="s">
        <v>218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80"/>
      <c r="AW40" s="298"/>
      <c r="AX40" s="299"/>
      <c r="AY40" s="299"/>
      <c r="AZ40" s="299"/>
      <c r="BA40" s="299"/>
      <c r="BB40" s="300"/>
      <c r="BC40" s="298"/>
      <c r="BD40" s="299"/>
      <c r="BE40" s="299"/>
      <c r="BF40" s="299"/>
      <c r="BG40" s="299"/>
      <c r="BH40" s="299"/>
      <c r="BI40" s="300"/>
      <c r="BJ40" s="295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7"/>
      <c r="BX40" s="295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7"/>
      <c r="CM40" s="295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7"/>
      <c r="DC40" s="295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N40" s="296"/>
      <c r="DO40" s="297"/>
      <c r="DP40" s="295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7"/>
      <c r="EC40" s="295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7"/>
      <c r="EP40" s="295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7"/>
    </row>
    <row r="41" spans="1:161" x14ac:dyDescent="0.3">
      <c r="A41" s="274" t="s">
        <v>219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98" t="s">
        <v>220</v>
      </c>
      <c r="AX41" s="299"/>
      <c r="AY41" s="299"/>
      <c r="AZ41" s="299"/>
      <c r="BA41" s="299"/>
      <c r="BB41" s="300"/>
      <c r="BC41" s="298" t="s">
        <v>221</v>
      </c>
      <c r="BD41" s="299"/>
      <c r="BE41" s="299"/>
      <c r="BF41" s="299"/>
      <c r="BG41" s="299"/>
      <c r="BH41" s="299"/>
      <c r="BI41" s="300"/>
      <c r="BJ41" s="295">
        <v>2446497.37</v>
      </c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7"/>
      <c r="BX41" s="295">
        <v>141493.34</v>
      </c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7"/>
      <c r="CM41" s="295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6"/>
      <c r="DA41" s="296"/>
      <c r="DB41" s="297"/>
      <c r="DC41" s="295">
        <v>2035430.62</v>
      </c>
      <c r="DD41" s="296"/>
      <c r="DE41" s="296"/>
      <c r="DF41" s="296"/>
      <c r="DG41" s="296"/>
      <c r="DH41" s="296"/>
      <c r="DI41" s="296"/>
      <c r="DJ41" s="296"/>
      <c r="DK41" s="296"/>
      <c r="DL41" s="296"/>
      <c r="DM41" s="296"/>
      <c r="DN41" s="296"/>
      <c r="DO41" s="297"/>
      <c r="DP41" s="295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7"/>
      <c r="EC41" s="295">
        <v>2176923.96</v>
      </c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7"/>
      <c r="EP41" s="295">
        <v>269573.40999999997</v>
      </c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7"/>
    </row>
    <row r="42" spans="1:161" x14ac:dyDescent="0.3">
      <c r="A42" s="281" t="s">
        <v>222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3"/>
      <c r="AW42" s="298" t="s">
        <v>223</v>
      </c>
      <c r="AX42" s="299"/>
      <c r="AY42" s="299"/>
      <c r="AZ42" s="299"/>
      <c r="BA42" s="299"/>
      <c r="BB42" s="300"/>
      <c r="BC42" s="298" t="s">
        <v>224</v>
      </c>
      <c r="BD42" s="299"/>
      <c r="BE42" s="299"/>
      <c r="BF42" s="299"/>
      <c r="BG42" s="299"/>
      <c r="BH42" s="299"/>
      <c r="BI42" s="300"/>
      <c r="BJ42" s="295">
        <v>87640593.689999998</v>
      </c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7"/>
      <c r="BX42" s="295">
        <v>87275666.269999996</v>
      </c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7"/>
      <c r="CM42" s="295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6"/>
      <c r="DB42" s="297"/>
      <c r="DC42" s="295">
        <v>113044.37</v>
      </c>
      <c r="DD42" s="296"/>
      <c r="DE42" s="296"/>
      <c r="DF42" s="296"/>
      <c r="DG42" s="296"/>
      <c r="DH42" s="296"/>
      <c r="DI42" s="296"/>
      <c r="DJ42" s="296"/>
      <c r="DK42" s="296"/>
      <c r="DL42" s="296"/>
      <c r="DM42" s="296"/>
      <c r="DN42" s="296"/>
      <c r="DO42" s="297"/>
      <c r="DP42" s="295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7"/>
      <c r="EC42" s="295">
        <v>87388710.640000001</v>
      </c>
      <c r="ED42" s="296"/>
      <c r="EE42" s="296"/>
      <c r="EF42" s="296"/>
      <c r="EG42" s="296"/>
      <c r="EH42" s="296"/>
      <c r="EI42" s="296"/>
      <c r="EJ42" s="296"/>
      <c r="EK42" s="296"/>
      <c r="EL42" s="296"/>
      <c r="EM42" s="296"/>
      <c r="EN42" s="296"/>
      <c r="EO42" s="297"/>
      <c r="EP42" s="295">
        <v>251883.05</v>
      </c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7"/>
    </row>
    <row r="43" spans="1:161" ht="12" customHeight="1" x14ac:dyDescent="0.3">
      <c r="A43" s="233" t="s">
        <v>225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5"/>
      <c r="AW43" s="214" t="s">
        <v>226</v>
      </c>
      <c r="AX43" s="215"/>
      <c r="AY43" s="215"/>
      <c r="AZ43" s="215"/>
      <c r="BA43" s="215"/>
      <c r="BB43" s="216"/>
      <c r="BC43" s="214" t="s">
        <v>227</v>
      </c>
      <c r="BD43" s="215"/>
      <c r="BE43" s="215"/>
      <c r="BF43" s="215"/>
      <c r="BG43" s="215"/>
      <c r="BH43" s="215"/>
      <c r="BI43" s="216"/>
      <c r="BJ43" s="217">
        <v>135131203.27000001</v>
      </c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9"/>
      <c r="BX43" s="217">
        <v>109406400.81999999</v>
      </c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9"/>
      <c r="CM43" s="217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9"/>
      <c r="DC43" s="217">
        <v>441312.01</v>
      </c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9"/>
      <c r="DP43" s="217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9"/>
      <c r="EC43" s="217">
        <v>109847712.83</v>
      </c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9"/>
      <c r="EP43" s="217">
        <v>25283490.440000001</v>
      </c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9"/>
    </row>
    <row r="44" spans="1:161" x14ac:dyDescent="0.3">
      <c r="A44" s="270" t="s">
        <v>168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2"/>
      <c r="AW44" s="229" t="s">
        <v>228</v>
      </c>
      <c r="AX44" s="227"/>
      <c r="AY44" s="227"/>
      <c r="AZ44" s="227"/>
      <c r="BA44" s="227"/>
      <c r="BB44" s="228"/>
      <c r="BC44" s="229" t="s">
        <v>229</v>
      </c>
      <c r="BD44" s="227"/>
      <c r="BE44" s="227"/>
      <c r="BF44" s="227"/>
      <c r="BG44" s="227"/>
      <c r="BH44" s="227"/>
      <c r="BI44" s="228"/>
      <c r="BJ44" s="230">
        <v>1445030.8</v>
      </c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2"/>
      <c r="BX44" s="230">
        <v>1440792.16</v>
      </c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2"/>
      <c r="CM44" s="230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2"/>
      <c r="DC44" s="230">
        <v>267.60000000000002</v>
      </c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2"/>
      <c r="DP44" s="230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2"/>
      <c r="EC44" s="230">
        <v>1441059.76</v>
      </c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2"/>
      <c r="EP44" s="230">
        <v>3971.04</v>
      </c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2"/>
    </row>
    <row r="45" spans="1:161" x14ac:dyDescent="0.3">
      <c r="A45" s="278" t="s">
        <v>230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80"/>
      <c r="AW45" s="298"/>
      <c r="AX45" s="299"/>
      <c r="AY45" s="299"/>
      <c r="AZ45" s="299"/>
      <c r="BA45" s="299"/>
      <c r="BB45" s="300"/>
      <c r="BC45" s="298"/>
      <c r="BD45" s="299"/>
      <c r="BE45" s="299"/>
      <c r="BF45" s="299"/>
      <c r="BG45" s="299"/>
      <c r="BH45" s="299"/>
      <c r="BI45" s="300"/>
      <c r="BJ45" s="295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7"/>
      <c r="BX45" s="295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7"/>
      <c r="CM45" s="295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7"/>
      <c r="DC45" s="295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7"/>
      <c r="DP45" s="295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7"/>
      <c r="EC45" s="295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7"/>
      <c r="EP45" s="295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7"/>
    </row>
    <row r="46" spans="1:161" x14ac:dyDescent="0.3">
      <c r="A46" s="277" t="s">
        <v>231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98" t="s">
        <v>232</v>
      </c>
      <c r="AX46" s="299"/>
      <c r="AY46" s="299"/>
      <c r="AZ46" s="299"/>
      <c r="BA46" s="299"/>
      <c r="BB46" s="300"/>
      <c r="BC46" s="298" t="s">
        <v>233</v>
      </c>
      <c r="BD46" s="299"/>
      <c r="BE46" s="299"/>
      <c r="BF46" s="299"/>
      <c r="BG46" s="299"/>
      <c r="BH46" s="299"/>
      <c r="BI46" s="300"/>
      <c r="BJ46" s="295">
        <v>653215</v>
      </c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7"/>
      <c r="BX46" s="295">
        <v>647608.72</v>
      </c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7"/>
      <c r="CM46" s="295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7"/>
      <c r="DC46" s="295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  <c r="DN46" s="296"/>
      <c r="DO46" s="297"/>
      <c r="DP46" s="295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7"/>
      <c r="EC46" s="295">
        <v>647608.72</v>
      </c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7"/>
      <c r="EP46" s="295">
        <v>5606.28</v>
      </c>
      <c r="EQ46" s="296"/>
      <c r="ER46" s="296"/>
      <c r="ES46" s="296"/>
      <c r="ET46" s="296"/>
      <c r="EU46" s="296"/>
      <c r="EV46" s="296"/>
      <c r="EW46" s="296"/>
      <c r="EX46" s="296"/>
      <c r="EY46" s="296"/>
      <c r="EZ46" s="296"/>
      <c r="FA46" s="296"/>
      <c r="FB46" s="296"/>
      <c r="FC46" s="296"/>
      <c r="FD46" s="296"/>
      <c r="FE46" s="297"/>
    </row>
    <row r="47" spans="1:161" x14ac:dyDescent="0.3">
      <c r="A47" s="277" t="s">
        <v>234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98" t="s">
        <v>235</v>
      </c>
      <c r="AX47" s="299"/>
      <c r="AY47" s="299"/>
      <c r="AZ47" s="299"/>
      <c r="BA47" s="299"/>
      <c r="BB47" s="300"/>
      <c r="BC47" s="298" t="s">
        <v>236</v>
      </c>
      <c r="BD47" s="299"/>
      <c r="BE47" s="299"/>
      <c r="BF47" s="299"/>
      <c r="BG47" s="299"/>
      <c r="BH47" s="299"/>
      <c r="BI47" s="300"/>
      <c r="BJ47" s="295">
        <v>35856288.270000003</v>
      </c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7"/>
      <c r="BX47" s="295">
        <v>33564770.380000003</v>
      </c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7"/>
      <c r="CM47" s="295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7"/>
      <c r="DC47" s="295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7"/>
      <c r="DP47" s="295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7"/>
      <c r="EC47" s="295">
        <v>33564770.380000003</v>
      </c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7"/>
      <c r="EP47" s="295">
        <v>2291517.89</v>
      </c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7"/>
    </row>
    <row r="48" spans="1:161" x14ac:dyDescent="0.3">
      <c r="A48" s="277" t="s">
        <v>237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98" t="s">
        <v>238</v>
      </c>
      <c r="AX48" s="299"/>
      <c r="AY48" s="299"/>
      <c r="AZ48" s="299"/>
      <c r="BA48" s="299"/>
      <c r="BB48" s="300"/>
      <c r="BC48" s="298" t="s">
        <v>239</v>
      </c>
      <c r="BD48" s="299"/>
      <c r="BE48" s="299"/>
      <c r="BF48" s="299"/>
      <c r="BG48" s="299"/>
      <c r="BH48" s="299"/>
      <c r="BI48" s="300"/>
      <c r="BJ48" s="295">
        <v>753300</v>
      </c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7"/>
      <c r="BX48" s="295">
        <v>748315</v>
      </c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7"/>
      <c r="CM48" s="295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7"/>
      <c r="DC48" s="295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7"/>
      <c r="DP48" s="295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7"/>
      <c r="EC48" s="295">
        <v>748315</v>
      </c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7"/>
      <c r="EP48" s="295">
        <v>4985</v>
      </c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7"/>
    </row>
    <row r="49" spans="1:161" x14ac:dyDescent="0.3">
      <c r="A49" s="277" t="s">
        <v>240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98" t="s">
        <v>241</v>
      </c>
      <c r="AX49" s="299"/>
      <c r="AY49" s="299"/>
      <c r="AZ49" s="299"/>
      <c r="BA49" s="299"/>
      <c r="BB49" s="300"/>
      <c r="BC49" s="298" t="s">
        <v>242</v>
      </c>
      <c r="BD49" s="299"/>
      <c r="BE49" s="299"/>
      <c r="BF49" s="299"/>
      <c r="BG49" s="299"/>
      <c r="BH49" s="299"/>
      <c r="BI49" s="300"/>
      <c r="BJ49" s="295">
        <v>41084932.240000002</v>
      </c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7"/>
      <c r="BX49" s="295">
        <v>25444992.780000001</v>
      </c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7"/>
      <c r="CM49" s="295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7"/>
      <c r="DC49" s="295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7"/>
      <c r="DP49" s="295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7"/>
      <c r="EC49" s="295">
        <v>25444992.780000001</v>
      </c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7"/>
      <c r="EP49" s="295">
        <v>15639939.460000001</v>
      </c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7"/>
    </row>
    <row r="50" spans="1:161" x14ac:dyDescent="0.3">
      <c r="A50" s="277" t="s">
        <v>243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98" t="s">
        <v>244</v>
      </c>
      <c r="AX50" s="299"/>
      <c r="AY50" s="299"/>
      <c r="AZ50" s="299"/>
      <c r="BA50" s="299"/>
      <c r="BB50" s="300"/>
      <c r="BC50" s="298" t="s">
        <v>245</v>
      </c>
      <c r="BD50" s="299"/>
      <c r="BE50" s="299"/>
      <c r="BF50" s="299"/>
      <c r="BG50" s="299"/>
      <c r="BH50" s="299"/>
      <c r="BI50" s="300"/>
      <c r="BJ50" s="295">
        <v>55338436.960000001</v>
      </c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7"/>
      <c r="BX50" s="295">
        <v>47559921.780000001</v>
      </c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7"/>
      <c r="CM50" s="295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7"/>
      <c r="DC50" s="295">
        <v>441044.41</v>
      </c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7"/>
      <c r="DP50" s="295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7"/>
      <c r="EC50" s="295">
        <v>48000966.189999998</v>
      </c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7"/>
      <c r="EP50" s="295">
        <v>7337470.7699999996</v>
      </c>
      <c r="EQ50" s="296"/>
      <c r="ER50" s="296"/>
      <c r="ES50" s="296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296"/>
      <c r="FE50" s="297"/>
    </row>
    <row r="51" spans="1:161" ht="12" customHeight="1" x14ac:dyDescent="0.3">
      <c r="A51" s="276" t="s">
        <v>246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14" t="s">
        <v>247</v>
      </c>
      <c r="AX51" s="215"/>
      <c r="AY51" s="215"/>
      <c r="AZ51" s="215"/>
      <c r="BA51" s="215"/>
      <c r="BB51" s="216"/>
      <c r="BC51" s="214" t="s">
        <v>248</v>
      </c>
      <c r="BD51" s="215"/>
      <c r="BE51" s="215"/>
      <c r="BF51" s="215"/>
      <c r="BG51" s="215"/>
      <c r="BH51" s="215"/>
      <c r="BI51" s="216"/>
      <c r="BJ51" s="217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9"/>
      <c r="BX51" s="217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9"/>
      <c r="CM51" s="217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9"/>
      <c r="DC51" s="217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9"/>
      <c r="DP51" s="217"/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9"/>
      <c r="EC51" s="217">
        <v>0</v>
      </c>
      <c r="ED51" s="218"/>
      <c r="EE51" s="218"/>
      <c r="EF51" s="218"/>
      <c r="EG51" s="218"/>
      <c r="EH51" s="218"/>
      <c r="EI51" s="218"/>
      <c r="EJ51" s="218"/>
      <c r="EK51" s="218"/>
      <c r="EL51" s="218"/>
      <c r="EM51" s="218"/>
      <c r="EN51" s="218"/>
      <c r="EO51" s="219"/>
      <c r="EP51" s="217"/>
      <c r="EQ51" s="218"/>
      <c r="ER51" s="218"/>
      <c r="ES51" s="218"/>
      <c r="ET51" s="218"/>
      <c r="EU51" s="218"/>
      <c r="EV51" s="218"/>
      <c r="EW51" s="218"/>
      <c r="EX51" s="218"/>
      <c r="EY51" s="218"/>
      <c r="EZ51" s="218"/>
      <c r="FA51" s="218"/>
      <c r="FB51" s="218"/>
      <c r="FC51" s="218"/>
      <c r="FD51" s="218"/>
      <c r="FE51" s="219"/>
    </row>
    <row r="52" spans="1:161" x14ac:dyDescent="0.3">
      <c r="A52" s="270" t="s">
        <v>168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2"/>
      <c r="AW52" s="229" t="s">
        <v>249</v>
      </c>
      <c r="AX52" s="227"/>
      <c r="AY52" s="227"/>
      <c r="AZ52" s="227"/>
      <c r="BA52" s="227"/>
      <c r="BB52" s="228"/>
      <c r="BC52" s="229" t="s">
        <v>250</v>
      </c>
      <c r="BD52" s="227"/>
      <c r="BE52" s="227"/>
      <c r="BF52" s="227"/>
      <c r="BG52" s="227"/>
      <c r="BH52" s="227"/>
      <c r="BI52" s="228"/>
      <c r="BJ52" s="230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2"/>
      <c r="BX52" s="230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2"/>
      <c r="CM52" s="230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2"/>
      <c r="DC52" s="230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2"/>
      <c r="DP52" s="230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2"/>
      <c r="EC52" s="230">
        <v>0</v>
      </c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2"/>
      <c r="EP52" s="230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2"/>
    </row>
    <row r="53" spans="1:161" ht="22.5" customHeight="1" x14ac:dyDescent="0.3">
      <c r="A53" s="278" t="s">
        <v>251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80"/>
      <c r="AW53" s="298"/>
      <c r="AX53" s="299"/>
      <c r="AY53" s="299"/>
      <c r="AZ53" s="299"/>
      <c r="BA53" s="299"/>
      <c r="BB53" s="300"/>
      <c r="BC53" s="298"/>
      <c r="BD53" s="299"/>
      <c r="BE53" s="299"/>
      <c r="BF53" s="299"/>
      <c r="BG53" s="299"/>
      <c r="BH53" s="299"/>
      <c r="BI53" s="300"/>
      <c r="BJ53" s="295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7"/>
      <c r="BX53" s="295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7"/>
      <c r="CM53" s="295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7"/>
      <c r="DC53" s="295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7"/>
      <c r="DP53" s="295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7"/>
      <c r="EC53" s="295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7"/>
      <c r="EP53" s="295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6"/>
      <c r="FC53" s="296"/>
      <c r="FD53" s="296"/>
      <c r="FE53" s="297"/>
    </row>
    <row r="54" spans="1:161" ht="22.5" customHeight="1" x14ac:dyDescent="0.3">
      <c r="A54" s="277" t="s">
        <v>252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98" t="s">
        <v>253</v>
      </c>
      <c r="AX54" s="299"/>
      <c r="AY54" s="299"/>
      <c r="AZ54" s="299"/>
      <c r="BA54" s="299"/>
      <c r="BB54" s="300"/>
      <c r="BC54" s="298" t="s">
        <v>254</v>
      </c>
      <c r="BD54" s="299"/>
      <c r="BE54" s="299"/>
      <c r="BF54" s="299"/>
      <c r="BG54" s="299"/>
      <c r="BH54" s="299"/>
      <c r="BI54" s="300"/>
      <c r="BJ54" s="295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7"/>
      <c r="BX54" s="295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7"/>
      <c r="CM54" s="295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7"/>
      <c r="DC54" s="295"/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7"/>
      <c r="DP54" s="295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7"/>
      <c r="EC54" s="295">
        <v>0</v>
      </c>
      <c r="ED54" s="296"/>
      <c r="EE54" s="296"/>
      <c r="EF54" s="296"/>
      <c r="EG54" s="296"/>
      <c r="EH54" s="296"/>
      <c r="EI54" s="296"/>
      <c r="EJ54" s="296"/>
      <c r="EK54" s="296"/>
      <c r="EL54" s="296"/>
      <c r="EM54" s="296"/>
      <c r="EN54" s="296"/>
      <c r="EO54" s="297"/>
      <c r="EP54" s="295"/>
      <c r="EQ54" s="296"/>
      <c r="ER54" s="296"/>
      <c r="ES54" s="296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296"/>
      <c r="FE54" s="297"/>
    </row>
    <row r="55" spans="1:161" ht="12" customHeight="1" x14ac:dyDescent="0.3">
      <c r="A55" s="276" t="s">
        <v>255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14" t="s">
        <v>214</v>
      </c>
      <c r="AX55" s="215"/>
      <c r="AY55" s="215"/>
      <c r="AZ55" s="215"/>
      <c r="BA55" s="215"/>
      <c r="BB55" s="216"/>
      <c r="BC55" s="214" t="s">
        <v>256</v>
      </c>
      <c r="BD55" s="215"/>
      <c r="BE55" s="215"/>
      <c r="BF55" s="215"/>
      <c r="BG55" s="215"/>
      <c r="BH55" s="215"/>
      <c r="BI55" s="216"/>
      <c r="BJ55" s="217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9"/>
      <c r="BX55" s="217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9"/>
      <c r="CM55" s="217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9"/>
      <c r="DC55" s="217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9"/>
      <c r="DP55" s="217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9"/>
      <c r="EC55" s="217">
        <v>0</v>
      </c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9"/>
      <c r="EP55" s="217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9"/>
    </row>
    <row r="56" spans="1:161" x14ac:dyDescent="0.3">
      <c r="A56" s="270" t="s">
        <v>168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2"/>
      <c r="AW56" s="229" t="s">
        <v>217</v>
      </c>
      <c r="AX56" s="227"/>
      <c r="AY56" s="227"/>
      <c r="AZ56" s="227"/>
      <c r="BA56" s="227"/>
      <c r="BB56" s="228"/>
      <c r="BC56" s="229" t="s">
        <v>257</v>
      </c>
      <c r="BD56" s="227"/>
      <c r="BE56" s="227"/>
      <c r="BF56" s="227"/>
      <c r="BG56" s="227"/>
      <c r="BH56" s="227"/>
      <c r="BI56" s="228"/>
      <c r="BJ56" s="230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2"/>
      <c r="BX56" s="230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2"/>
      <c r="CM56" s="230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2"/>
      <c r="DC56" s="230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2"/>
      <c r="DP56" s="230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2"/>
      <c r="EC56" s="230">
        <v>0</v>
      </c>
      <c r="ED56" s="231"/>
      <c r="EE56" s="231"/>
      <c r="EF56" s="231"/>
      <c r="EG56" s="231"/>
      <c r="EH56" s="231"/>
      <c r="EI56" s="231"/>
      <c r="EJ56" s="231"/>
      <c r="EK56" s="231"/>
      <c r="EL56" s="231"/>
      <c r="EM56" s="231"/>
      <c r="EN56" s="231"/>
      <c r="EO56" s="232"/>
      <c r="EP56" s="230"/>
      <c r="EQ56" s="231"/>
      <c r="ER56" s="231"/>
      <c r="ES56" s="231"/>
      <c r="ET56" s="231"/>
      <c r="EU56" s="231"/>
      <c r="EV56" s="231"/>
      <c r="EW56" s="231"/>
      <c r="EX56" s="231"/>
      <c r="EY56" s="231"/>
      <c r="EZ56" s="231"/>
      <c r="FA56" s="231"/>
      <c r="FB56" s="231"/>
      <c r="FC56" s="231"/>
      <c r="FD56" s="231"/>
      <c r="FE56" s="232"/>
    </row>
    <row r="57" spans="1:161" ht="22.5" customHeight="1" x14ac:dyDescent="0.3">
      <c r="A57" s="278" t="s">
        <v>258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80"/>
      <c r="AW57" s="298"/>
      <c r="AX57" s="299"/>
      <c r="AY57" s="299"/>
      <c r="AZ57" s="299"/>
      <c r="BA57" s="299"/>
      <c r="BB57" s="300"/>
      <c r="BC57" s="298"/>
      <c r="BD57" s="299"/>
      <c r="BE57" s="299"/>
      <c r="BF57" s="299"/>
      <c r="BG57" s="299"/>
      <c r="BH57" s="299"/>
      <c r="BI57" s="300"/>
      <c r="BJ57" s="295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7"/>
      <c r="BX57" s="295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7"/>
      <c r="CM57" s="295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7"/>
      <c r="DC57" s="295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7"/>
      <c r="DP57" s="295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7"/>
      <c r="EC57" s="295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7"/>
      <c r="EP57" s="295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7"/>
    </row>
    <row r="58" spans="1:161" ht="33.75" customHeight="1" x14ac:dyDescent="0.3">
      <c r="A58" s="291" t="s">
        <v>259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2" t="s">
        <v>221</v>
      </c>
      <c r="AX58" s="293"/>
      <c r="AY58" s="293"/>
      <c r="AZ58" s="293"/>
      <c r="BA58" s="293"/>
      <c r="BB58" s="294"/>
      <c r="BC58" s="292" t="s">
        <v>260</v>
      </c>
      <c r="BD58" s="293"/>
      <c r="BE58" s="293"/>
      <c r="BF58" s="293"/>
      <c r="BG58" s="293"/>
      <c r="BH58" s="293"/>
      <c r="BI58" s="294"/>
      <c r="BJ58" s="288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90"/>
      <c r="BX58" s="288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90"/>
      <c r="CM58" s="288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90"/>
      <c r="DC58" s="288"/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90"/>
      <c r="DP58" s="288"/>
      <c r="DQ58" s="289"/>
      <c r="DR58" s="289"/>
      <c r="DS58" s="289"/>
      <c r="DT58" s="289"/>
      <c r="DU58" s="289"/>
      <c r="DV58" s="289"/>
      <c r="DW58" s="289"/>
      <c r="DX58" s="289"/>
      <c r="DY58" s="289"/>
      <c r="DZ58" s="289"/>
      <c r="EA58" s="289"/>
      <c r="EB58" s="290"/>
      <c r="EC58" s="288">
        <v>0</v>
      </c>
      <c r="ED58" s="289"/>
      <c r="EE58" s="289"/>
      <c r="EF58" s="289"/>
      <c r="EG58" s="289"/>
      <c r="EH58" s="289"/>
      <c r="EI58" s="289"/>
      <c r="EJ58" s="289"/>
      <c r="EK58" s="289"/>
      <c r="EL58" s="289"/>
      <c r="EM58" s="289"/>
      <c r="EN58" s="289"/>
      <c r="EO58" s="290"/>
      <c r="EP58" s="288"/>
      <c r="EQ58" s="289"/>
      <c r="ER58" s="289"/>
      <c r="ES58" s="289"/>
      <c r="ET58" s="289"/>
      <c r="EU58" s="289"/>
      <c r="EV58" s="289"/>
      <c r="EW58" s="289"/>
      <c r="EX58" s="289"/>
      <c r="EY58" s="289"/>
      <c r="EZ58" s="289"/>
      <c r="FA58" s="289"/>
      <c r="FB58" s="289"/>
      <c r="FC58" s="289"/>
      <c r="FD58" s="289"/>
      <c r="FE58" s="290"/>
    </row>
    <row r="59" spans="1:161" ht="12" customHeight="1" x14ac:dyDescent="0.3">
      <c r="A59" s="286" t="s">
        <v>261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73" t="s">
        <v>248</v>
      </c>
      <c r="AX59" s="273"/>
      <c r="AY59" s="273"/>
      <c r="AZ59" s="273"/>
      <c r="BA59" s="273"/>
      <c r="BB59" s="273"/>
      <c r="BC59" s="273" t="s">
        <v>262</v>
      </c>
      <c r="BD59" s="273"/>
      <c r="BE59" s="273"/>
      <c r="BF59" s="273"/>
      <c r="BG59" s="273"/>
      <c r="BH59" s="273"/>
      <c r="BI59" s="273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  <c r="DQ59" s="269"/>
      <c r="DR59" s="269"/>
      <c r="DS59" s="269"/>
      <c r="DT59" s="269"/>
      <c r="DU59" s="269"/>
      <c r="DV59" s="269"/>
      <c r="DW59" s="269"/>
      <c r="DX59" s="269"/>
      <c r="DY59" s="269"/>
      <c r="DZ59" s="269"/>
      <c r="EA59" s="269"/>
      <c r="EB59" s="269"/>
      <c r="EC59" s="269">
        <v>0</v>
      </c>
      <c r="ED59" s="269"/>
      <c r="EE59" s="269"/>
      <c r="EF59" s="269"/>
      <c r="EG59" s="269"/>
      <c r="EH59" s="269"/>
      <c r="EI59" s="269"/>
      <c r="EJ59" s="269"/>
      <c r="EK59" s="269"/>
      <c r="EL59" s="269"/>
      <c r="EM59" s="269"/>
      <c r="EN59" s="269"/>
      <c r="EO59" s="269"/>
      <c r="EP59" s="269"/>
      <c r="EQ59" s="269"/>
      <c r="ER59" s="269"/>
      <c r="ES59" s="269"/>
      <c r="ET59" s="269"/>
      <c r="EU59" s="269"/>
      <c r="EV59" s="269"/>
      <c r="EW59" s="269"/>
      <c r="EX59" s="269"/>
      <c r="EY59" s="269"/>
      <c r="EZ59" s="269"/>
      <c r="FA59" s="269"/>
      <c r="FB59" s="269"/>
      <c r="FC59" s="269"/>
      <c r="FD59" s="269"/>
      <c r="FE59" s="269"/>
    </row>
    <row r="60" spans="1:161" x14ac:dyDescent="0.3">
      <c r="A60" s="270" t="s">
        <v>168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2"/>
      <c r="AW60" s="273" t="s">
        <v>254</v>
      </c>
      <c r="AX60" s="273"/>
      <c r="AY60" s="273"/>
      <c r="AZ60" s="273"/>
      <c r="BA60" s="273"/>
      <c r="BB60" s="273"/>
      <c r="BC60" s="273" t="s">
        <v>263</v>
      </c>
      <c r="BD60" s="273"/>
      <c r="BE60" s="273"/>
      <c r="BF60" s="273"/>
      <c r="BG60" s="273"/>
      <c r="BH60" s="273"/>
      <c r="BI60" s="273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>
        <v>0</v>
      </c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69"/>
      <c r="ES60" s="269"/>
      <c r="ET60" s="269"/>
      <c r="EU60" s="269"/>
      <c r="EV60" s="269"/>
      <c r="EW60" s="269"/>
      <c r="EX60" s="269"/>
      <c r="EY60" s="269"/>
      <c r="EZ60" s="269"/>
      <c r="FA60" s="269"/>
      <c r="FB60" s="269"/>
      <c r="FC60" s="269"/>
      <c r="FD60" s="269"/>
      <c r="FE60" s="269"/>
    </row>
    <row r="61" spans="1:161" ht="22.5" customHeight="1" x14ac:dyDescent="0.3">
      <c r="A61" s="278" t="s">
        <v>264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80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69"/>
      <c r="DA61" s="269"/>
      <c r="DB61" s="269"/>
      <c r="DC61" s="269"/>
      <c r="DD61" s="269"/>
      <c r="DE61" s="269"/>
      <c r="DF61" s="269"/>
      <c r="DG61" s="269"/>
      <c r="DH61" s="269"/>
      <c r="DI61" s="269"/>
      <c r="DJ61" s="269"/>
      <c r="DK61" s="269"/>
      <c r="DL61" s="269"/>
      <c r="DM61" s="269"/>
      <c r="DN61" s="269"/>
      <c r="DO61" s="269"/>
      <c r="DP61" s="269"/>
      <c r="DQ61" s="269"/>
      <c r="DR61" s="269"/>
      <c r="DS61" s="269"/>
      <c r="DT61" s="269"/>
      <c r="DU61" s="269"/>
      <c r="DV61" s="269"/>
      <c r="DW61" s="269"/>
      <c r="DX61" s="269"/>
      <c r="DY61" s="269"/>
      <c r="DZ61" s="269"/>
      <c r="EA61" s="269"/>
      <c r="EB61" s="269"/>
      <c r="EC61" s="269"/>
      <c r="ED61" s="269"/>
      <c r="EE61" s="269"/>
      <c r="EF61" s="269"/>
      <c r="EG61" s="269"/>
      <c r="EH61" s="269"/>
      <c r="EI61" s="269"/>
      <c r="EJ61" s="269"/>
      <c r="EK61" s="269"/>
      <c r="EL61" s="269"/>
      <c r="EM61" s="269"/>
      <c r="EN61" s="269"/>
      <c r="EO61" s="269"/>
      <c r="EP61" s="269"/>
      <c r="EQ61" s="269"/>
      <c r="ER61" s="269"/>
      <c r="ES61" s="269"/>
      <c r="ET61" s="269"/>
      <c r="EU61" s="269"/>
      <c r="EV61" s="269"/>
      <c r="EW61" s="269"/>
      <c r="EX61" s="269"/>
      <c r="EY61" s="269"/>
      <c r="EZ61" s="269"/>
      <c r="FA61" s="269"/>
      <c r="FB61" s="269"/>
      <c r="FC61" s="269"/>
      <c r="FD61" s="269"/>
      <c r="FE61" s="269"/>
    </row>
    <row r="62" spans="1:161" x14ac:dyDescent="0.3">
      <c r="A62" s="274" t="s">
        <v>265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3" t="s">
        <v>266</v>
      </c>
      <c r="AX62" s="273"/>
      <c r="AY62" s="273"/>
      <c r="AZ62" s="273"/>
      <c r="BA62" s="273"/>
      <c r="BB62" s="273"/>
      <c r="BC62" s="273" t="s">
        <v>267</v>
      </c>
      <c r="BD62" s="273"/>
      <c r="BE62" s="273"/>
      <c r="BF62" s="273"/>
      <c r="BG62" s="273"/>
      <c r="BH62" s="273"/>
      <c r="BI62" s="273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/>
      <c r="CN62" s="269"/>
      <c r="CO62" s="269"/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/>
      <c r="DD62" s="269"/>
      <c r="DE62" s="269"/>
      <c r="DF62" s="269"/>
      <c r="DG62" s="269"/>
      <c r="DH62" s="269"/>
      <c r="DI62" s="269"/>
      <c r="DJ62" s="269"/>
      <c r="DK62" s="269"/>
      <c r="DL62" s="269"/>
      <c r="DM62" s="269"/>
      <c r="DN62" s="269"/>
      <c r="DO62" s="269"/>
      <c r="DP62" s="269"/>
      <c r="DQ62" s="269"/>
      <c r="DR62" s="269"/>
      <c r="DS62" s="269"/>
      <c r="DT62" s="269"/>
      <c r="DU62" s="269"/>
      <c r="DV62" s="269"/>
      <c r="DW62" s="269"/>
      <c r="DX62" s="269"/>
      <c r="DY62" s="269"/>
      <c r="DZ62" s="269"/>
      <c r="EA62" s="269"/>
      <c r="EB62" s="269"/>
      <c r="EC62" s="269">
        <v>0</v>
      </c>
      <c r="ED62" s="269"/>
      <c r="EE62" s="269"/>
      <c r="EF62" s="269"/>
      <c r="EG62" s="269"/>
      <c r="EH62" s="269"/>
      <c r="EI62" s="269"/>
      <c r="EJ62" s="269"/>
      <c r="EK62" s="269"/>
      <c r="EL62" s="269"/>
      <c r="EM62" s="269"/>
      <c r="EN62" s="269"/>
      <c r="EO62" s="269"/>
      <c r="EP62" s="269"/>
      <c r="EQ62" s="269"/>
      <c r="ER62" s="269"/>
      <c r="ES62" s="269"/>
      <c r="ET62" s="269"/>
      <c r="EU62" s="269"/>
      <c r="EV62" s="269"/>
      <c r="EW62" s="269"/>
      <c r="EX62" s="269"/>
      <c r="EY62" s="269"/>
      <c r="EZ62" s="269"/>
      <c r="FA62" s="269"/>
      <c r="FB62" s="269"/>
      <c r="FC62" s="269"/>
      <c r="FD62" s="269"/>
      <c r="FE62" s="269"/>
    </row>
    <row r="63" spans="1:161" ht="12" customHeight="1" x14ac:dyDescent="0.3">
      <c r="A63" s="233" t="s">
        <v>268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5"/>
      <c r="AW63" s="273" t="s">
        <v>256</v>
      </c>
      <c r="AX63" s="273"/>
      <c r="AY63" s="273"/>
      <c r="AZ63" s="273"/>
      <c r="BA63" s="273"/>
      <c r="BB63" s="273"/>
      <c r="BC63" s="273" t="s">
        <v>269</v>
      </c>
      <c r="BD63" s="273"/>
      <c r="BE63" s="273"/>
      <c r="BF63" s="273"/>
      <c r="BG63" s="273"/>
      <c r="BH63" s="273"/>
      <c r="BI63" s="273"/>
      <c r="BJ63" s="269">
        <v>24150.42</v>
      </c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>
        <v>17484.03</v>
      </c>
      <c r="BY63" s="269"/>
      <c r="BZ63" s="269"/>
      <c r="CA63" s="269"/>
      <c r="CB63" s="269"/>
      <c r="CC63" s="269"/>
      <c r="CD63" s="269"/>
      <c r="CE63" s="269"/>
      <c r="CF63" s="269"/>
      <c r="CG63" s="269"/>
      <c r="CH63" s="269"/>
      <c r="CI63" s="269"/>
      <c r="CJ63" s="269"/>
      <c r="CK63" s="269"/>
      <c r="CL63" s="269"/>
      <c r="CM63" s="269"/>
      <c r="CN63" s="269"/>
      <c r="CO63" s="269"/>
      <c r="CP63" s="269"/>
      <c r="CQ63" s="269"/>
      <c r="CR63" s="269"/>
      <c r="CS63" s="269"/>
      <c r="CT63" s="269"/>
      <c r="CU63" s="269"/>
      <c r="CV63" s="269"/>
      <c r="CW63" s="269"/>
      <c r="CX63" s="269"/>
      <c r="CY63" s="269"/>
      <c r="CZ63" s="269"/>
      <c r="DA63" s="269"/>
      <c r="DB63" s="269"/>
      <c r="DC63" s="269"/>
      <c r="DD63" s="269"/>
      <c r="DE63" s="269"/>
      <c r="DF63" s="269"/>
      <c r="DG63" s="269"/>
      <c r="DH63" s="269"/>
      <c r="DI63" s="269"/>
      <c r="DJ63" s="269"/>
      <c r="DK63" s="269"/>
      <c r="DL63" s="269"/>
      <c r="DM63" s="269"/>
      <c r="DN63" s="269"/>
      <c r="DO63" s="269"/>
      <c r="DP63" s="269"/>
      <c r="DQ63" s="269"/>
      <c r="DR63" s="269"/>
      <c r="DS63" s="269"/>
      <c r="DT63" s="269"/>
      <c r="DU63" s="269"/>
      <c r="DV63" s="269"/>
      <c r="DW63" s="269"/>
      <c r="DX63" s="269"/>
      <c r="DY63" s="269"/>
      <c r="DZ63" s="269"/>
      <c r="EA63" s="269"/>
      <c r="EB63" s="269"/>
      <c r="EC63" s="269">
        <v>17484.03</v>
      </c>
      <c r="ED63" s="269"/>
      <c r="EE63" s="269"/>
      <c r="EF63" s="269"/>
      <c r="EG63" s="269"/>
      <c r="EH63" s="269"/>
      <c r="EI63" s="269"/>
      <c r="EJ63" s="269"/>
      <c r="EK63" s="269"/>
      <c r="EL63" s="269"/>
      <c r="EM63" s="269"/>
      <c r="EN63" s="269"/>
      <c r="EO63" s="269"/>
      <c r="EP63" s="269">
        <v>6666.39</v>
      </c>
      <c r="EQ63" s="269"/>
      <c r="ER63" s="269"/>
      <c r="ES63" s="269"/>
      <c r="ET63" s="269"/>
      <c r="EU63" s="269"/>
      <c r="EV63" s="269"/>
      <c r="EW63" s="269"/>
      <c r="EX63" s="269"/>
      <c r="EY63" s="269"/>
      <c r="EZ63" s="269"/>
      <c r="FA63" s="269"/>
      <c r="FB63" s="269"/>
      <c r="FC63" s="269"/>
      <c r="FD63" s="269"/>
      <c r="FE63" s="269"/>
    </row>
    <row r="64" spans="1:161" x14ac:dyDescent="0.3">
      <c r="A64" s="284" t="s">
        <v>168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73" t="s">
        <v>260</v>
      </c>
      <c r="AX64" s="273"/>
      <c r="AY64" s="273"/>
      <c r="AZ64" s="273"/>
      <c r="BA64" s="273"/>
      <c r="BB64" s="273"/>
      <c r="BC64" s="273" t="s">
        <v>270</v>
      </c>
      <c r="BD64" s="273"/>
      <c r="BE64" s="273"/>
      <c r="BF64" s="273"/>
      <c r="BG64" s="273"/>
      <c r="BH64" s="273"/>
      <c r="BI64" s="273"/>
      <c r="BJ64" s="269">
        <v>24150.42</v>
      </c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>
        <v>17484.03</v>
      </c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69"/>
      <c r="DA64" s="269"/>
      <c r="DB64" s="269"/>
      <c r="DC64" s="269"/>
      <c r="DD64" s="269"/>
      <c r="DE64" s="269"/>
      <c r="DF64" s="269"/>
      <c r="DG64" s="269"/>
      <c r="DH64" s="269"/>
      <c r="DI64" s="269"/>
      <c r="DJ64" s="269"/>
      <c r="DK64" s="269"/>
      <c r="DL64" s="269"/>
      <c r="DM64" s="269"/>
      <c r="DN64" s="269"/>
      <c r="DO64" s="269"/>
      <c r="DP64" s="269"/>
      <c r="DQ64" s="269"/>
      <c r="DR64" s="269"/>
      <c r="DS64" s="269"/>
      <c r="DT64" s="269"/>
      <c r="DU64" s="269"/>
      <c r="DV64" s="269"/>
      <c r="DW64" s="269"/>
      <c r="DX64" s="269"/>
      <c r="DY64" s="269"/>
      <c r="DZ64" s="269"/>
      <c r="EA64" s="269"/>
      <c r="EB64" s="269"/>
      <c r="EC64" s="269">
        <v>17484.03</v>
      </c>
      <c r="ED64" s="269"/>
      <c r="EE64" s="269"/>
      <c r="EF64" s="269"/>
      <c r="EG64" s="269"/>
      <c r="EH64" s="269"/>
      <c r="EI64" s="269"/>
      <c r="EJ64" s="269"/>
      <c r="EK64" s="269"/>
      <c r="EL64" s="269"/>
      <c r="EM64" s="269"/>
      <c r="EN64" s="269"/>
      <c r="EO64" s="269"/>
      <c r="EP64" s="269">
        <v>6666.39</v>
      </c>
      <c r="EQ64" s="269"/>
      <c r="ER64" s="269"/>
      <c r="ES64" s="269"/>
      <c r="ET64" s="269"/>
      <c r="EU64" s="269"/>
      <c r="EV64" s="269"/>
      <c r="EW64" s="269"/>
      <c r="EX64" s="269"/>
      <c r="EY64" s="269"/>
      <c r="EZ64" s="269"/>
      <c r="FA64" s="269"/>
      <c r="FB64" s="269"/>
      <c r="FC64" s="269"/>
      <c r="FD64" s="269"/>
      <c r="FE64" s="269"/>
    </row>
    <row r="65" spans="1:161" x14ac:dyDescent="0.3">
      <c r="A65" s="274" t="s">
        <v>271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/>
      <c r="EF65" s="269"/>
      <c r="EG65" s="269"/>
      <c r="EH65" s="269"/>
      <c r="EI65" s="269"/>
      <c r="EJ65" s="269"/>
      <c r="EK65" s="269"/>
      <c r="EL65" s="269"/>
      <c r="EM65" s="269"/>
      <c r="EN65" s="269"/>
      <c r="EO65" s="269"/>
      <c r="EP65" s="269"/>
      <c r="EQ65" s="269"/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</row>
    <row r="66" spans="1:161" ht="22.5" customHeight="1" x14ac:dyDescent="0.3">
      <c r="A66" s="281" t="s">
        <v>272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3"/>
      <c r="AW66" s="273" t="s">
        <v>273</v>
      </c>
      <c r="AX66" s="273"/>
      <c r="AY66" s="273"/>
      <c r="AZ66" s="273"/>
      <c r="BA66" s="273"/>
      <c r="BB66" s="273"/>
      <c r="BC66" s="273" t="s">
        <v>274</v>
      </c>
      <c r="BD66" s="273"/>
      <c r="BE66" s="273"/>
      <c r="BF66" s="273"/>
      <c r="BG66" s="273"/>
      <c r="BH66" s="273"/>
      <c r="BI66" s="273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/>
      <c r="CN66" s="269"/>
      <c r="CO66" s="269"/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/>
      <c r="DD66" s="269"/>
      <c r="DE66" s="269"/>
      <c r="DF66" s="269"/>
      <c r="DG66" s="269"/>
      <c r="DH66" s="269"/>
      <c r="DI66" s="269"/>
      <c r="DJ66" s="269"/>
      <c r="DK66" s="269"/>
      <c r="DL66" s="269"/>
      <c r="DM66" s="269"/>
      <c r="DN66" s="269"/>
      <c r="DO66" s="269"/>
      <c r="DP66" s="269"/>
      <c r="DQ66" s="269"/>
      <c r="DR66" s="269"/>
      <c r="DS66" s="269"/>
      <c r="DT66" s="269"/>
      <c r="DU66" s="269"/>
      <c r="DV66" s="269"/>
      <c r="DW66" s="269"/>
      <c r="DX66" s="269"/>
      <c r="DY66" s="269"/>
      <c r="DZ66" s="269"/>
      <c r="EA66" s="269"/>
      <c r="EB66" s="269"/>
      <c r="EC66" s="269">
        <v>0</v>
      </c>
      <c r="ED66" s="269"/>
      <c r="EE66" s="269"/>
      <c r="EF66" s="269"/>
      <c r="EG66" s="269"/>
      <c r="EH66" s="269"/>
      <c r="EI66" s="269"/>
      <c r="EJ66" s="269"/>
      <c r="EK66" s="269"/>
      <c r="EL66" s="269"/>
      <c r="EM66" s="269"/>
      <c r="EN66" s="269"/>
      <c r="EO66" s="269"/>
      <c r="EP66" s="269"/>
      <c r="EQ66" s="269"/>
      <c r="ER66" s="269"/>
      <c r="ES66" s="269"/>
      <c r="ET66" s="269"/>
      <c r="EU66" s="269"/>
      <c r="EV66" s="269"/>
      <c r="EW66" s="269"/>
      <c r="EX66" s="269"/>
      <c r="EY66" s="269"/>
      <c r="EZ66" s="269"/>
      <c r="FA66" s="269"/>
      <c r="FB66" s="269"/>
      <c r="FC66" s="269"/>
      <c r="FD66" s="269"/>
      <c r="FE66" s="269"/>
    </row>
    <row r="67" spans="1:161" ht="12" customHeight="1" x14ac:dyDescent="0.3">
      <c r="A67" s="276" t="s">
        <v>275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3" t="s">
        <v>262</v>
      </c>
      <c r="AX67" s="273"/>
      <c r="AY67" s="273"/>
      <c r="AZ67" s="273"/>
      <c r="BA67" s="273"/>
      <c r="BB67" s="273"/>
      <c r="BC67" s="273" t="s">
        <v>276</v>
      </c>
      <c r="BD67" s="273"/>
      <c r="BE67" s="273"/>
      <c r="BF67" s="273"/>
      <c r="BG67" s="273"/>
      <c r="BH67" s="273"/>
      <c r="BI67" s="273"/>
      <c r="BJ67" s="269">
        <v>114784129.28</v>
      </c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>
        <v>108791166.61</v>
      </c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>
        <v>5360063.8899999997</v>
      </c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>
        <v>114151230.5</v>
      </c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>
        <v>632898.78</v>
      </c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</row>
    <row r="68" spans="1:161" ht="24" customHeight="1" x14ac:dyDescent="0.3">
      <c r="A68" s="233" t="s">
        <v>277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5"/>
      <c r="AW68" s="273" t="s">
        <v>269</v>
      </c>
      <c r="AX68" s="273"/>
      <c r="AY68" s="273"/>
      <c r="AZ68" s="273"/>
      <c r="BA68" s="273"/>
      <c r="BB68" s="273"/>
      <c r="BC68" s="273" t="s">
        <v>278</v>
      </c>
      <c r="BD68" s="273"/>
      <c r="BE68" s="273"/>
      <c r="BF68" s="273"/>
      <c r="BG68" s="273"/>
      <c r="BH68" s="273"/>
      <c r="BI68" s="273"/>
      <c r="BJ68" s="269">
        <v>38955592.869999997</v>
      </c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>
        <v>36329951.850000001</v>
      </c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>
        <v>73374.240000000005</v>
      </c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>
        <v>36403326.090000004</v>
      </c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>
        <v>2552266.7799999998</v>
      </c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</row>
    <row r="69" spans="1:161" x14ac:dyDescent="0.3">
      <c r="A69" s="270" t="s">
        <v>168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2"/>
      <c r="AW69" s="273" t="s">
        <v>279</v>
      </c>
      <c r="AX69" s="273"/>
      <c r="AY69" s="273"/>
      <c r="AZ69" s="273"/>
      <c r="BA69" s="273"/>
      <c r="BB69" s="273"/>
      <c r="BC69" s="273" t="s">
        <v>280</v>
      </c>
      <c r="BD69" s="273"/>
      <c r="BE69" s="273"/>
      <c r="BF69" s="273"/>
      <c r="BG69" s="273"/>
      <c r="BH69" s="273"/>
      <c r="BI69" s="273"/>
      <c r="BJ69" s="269">
        <v>26258900.670000002</v>
      </c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>
        <v>24229946.039999999</v>
      </c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>
        <v>730</v>
      </c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69">
        <v>24230676.039999999</v>
      </c>
      <c r="ED69" s="269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>
        <v>2028224.63</v>
      </c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</row>
    <row r="70" spans="1:161" x14ac:dyDescent="0.3">
      <c r="A70" s="278" t="s">
        <v>281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80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69"/>
      <c r="ED70" s="269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</row>
    <row r="71" spans="1:161" x14ac:dyDescent="0.3">
      <c r="A71" s="277" t="s">
        <v>282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3" t="s">
        <v>270</v>
      </c>
      <c r="AX71" s="273"/>
      <c r="AY71" s="273"/>
      <c r="AZ71" s="273"/>
      <c r="BA71" s="273"/>
      <c r="BB71" s="273"/>
      <c r="BC71" s="273" t="s">
        <v>283</v>
      </c>
      <c r="BD71" s="273"/>
      <c r="BE71" s="273"/>
      <c r="BF71" s="273"/>
      <c r="BG71" s="273"/>
      <c r="BH71" s="273"/>
      <c r="BI71" s="273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69">
        <v>0</v>
      </c>
      <c r="ED71" s="269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</row>
    <row r="72" spans="1:161" x14ac:dyDescent="0.3">
      <c r="A72" s="277" t="s">
        <v>284</v>
      </c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3" t="s">
        <v>274</v>
      </c>
      <c r="AX72" s="273"/>
      <c r="AY72" s="273"/>
      <c r="AZ72" s="273"/>
      <c r="BA72" s="273"/>
      <c r="BB72" s="273"/>
      <c r="BC72" s="273" t="s">
        <v>285</v>
      </c>
      <c r="BD72" s="273"/>
      <c r="BE72" s="273"/>
      <c r="BF72" s="273"/>
      <c r="BG72" s="273"/>
      <c r="BH72" s="273"/>
      <c r="BI72" s="273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69">
        <v>0</v>
      </c>
      <c r="ED72" s="269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</row>
    <row r="73" spans="1:161" x14ac:dyDescent="0.3">
      <c r="A73" s="277" t="s">
        <v>286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3" t="s">
        <v>287</v>
      </c>
      <c r="AX73" s="273"/>
      <c r="AY73" s="273"/>
      <c r="AZ73" s="273"/>
      <c r="BA73" s="273"/>
      <c r="BB73" s="273"/>
      <c r="BC73" s="273" t="s">
        <v>288</v>
      </c>
      <c r="BD73" s="273"/>
      <c r="BE73" s="273"/>
      <c r="BF73" s="273"/>
      <c r="BG73" s="273"/>
      <c r="BH73" s="273"/>
      <c r="BI73" s="273"/>
      <c r="BJ73" s="269">
        <v>12696692.199999999</v>
      </c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>
        <v>12100005.810000001</v>
      </c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>
        <v>72644.240000000005</v>
      </c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69">
        <v>12172650.050000001</v>
      </c>
      <c r="ED73" s="269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>
        <v>524042.15</v>
      </c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</row>
    <row r="74" spans="1:161" ht="12" customHeight="1" x14ac:dyDescent="0.3">
      <c r="A74" s="276" t="s">
        <v>289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3" t="s">
        <v>290</v>
      </c>
      <c r="AX74" s="273"/>
      <c r="AY74" s="273"/>
      <c r="AZ74" s="273"/>
      <c r="BA74" s="273"/>
      <c r="BB74" s="273"/>
      <c r="BC74" s="273" t="s">
        <v>291</v>
      </c>
      <c r="BD74" s="273"/>
      <c r="BE74" s="273"/>
      <c r="BF74" s="273"/>
      <c r="BG74" s="273"/>
      <c r="BH74" s="273"/>
      <c r="BI74" s="273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/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69">
        <v>0</v>
      </c>
      <c r="ED74" s="269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/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</row>
    <row r="75" spans="1:161" x14ac:dyDescent="0.3">
      <c r="A75" s="270" t="s">
        <v>98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2"/>
      <c r="AW75" s="273" t="s">
        <v>292</v>
      </c>
      <c r="AX75" s="273"/>
      <c r="AY75" s="273"/>
      <c r="AZ75" s="273"/>
      <c r="BA75" s="273"/>
      <c r="BB75" s="273"/>
      <c r="BC75" s="273" t="s">
        <v>293</v>
      </c>
      <c r="BD75" s="273"/>
      <c r="BE75" s="273"/>
      <c r="BF75" s="273"/>
      <c r="BG75" s="273"/>
      <c r="BH75" s="273"/>
      <c r="BI75" s="273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69"/>
      <c r="CL75" s="269"/>
      <c r="CM75" s="269"/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69"/>
      <c r="CY75" s="269"/>
      <c r="CZ75" s="269"/>
      <c r="DA75" s="269"/>
      <c r="DB75" s="269"/>
      <c r="DC75" s="269"/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69"/>
      <c r="DY75" s="269"/>
      <c r="DZ75" s="269"/>
      <c r="EA75" s="269"/>
      <c r="EB75" s="269"/>
      <c r="EC75" s="269">
        <v>0</v>
      </c>
      <c r="ED75" s="269"/>
      <c r="EE75" s="269"/>
      <c r="EF75" s="269"/>
      <c r="EG75" s="269"/>
      <c r="EH75" s="269"/>
      <c r="EI75" s="269"/>
      <c r="EJ75" s="269"/>
      <c r="EK75" s="269"/>
      <c r="EL75" s="269"/>
      <c r="EM75" s="269"/>
      <c r="EN75" s="269"/>
      <c r="EO75" s="269"/>
      <c r="EP75" s="269"/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</row>
    <row r="76" spans="1:161" x14ac:dyDescent="0.3">
      <c r="A76" s="278" t="s">
        <v>294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80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69"/>
      <c r="CL76" s="269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</row>
    <row r="77" spans="1:161" x14ac:dyDescent="0.3">
      <c r="A77" s="274" t="s">
        <v>295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3" t="s">
        <v>296</v>
      </c>
      <c r="AX77" s="273"/>
      <c r="AY77" s="273"/>
      <c r="AZ77" s="273"/>
      <c r="BA77" s="273"/>
      <c r="BB77" s="273"/>
      <c r="BC77" s="273" t="s">
        <v>297</v>
      </c>
      <c r="BD77" s="273"/>
      <c r="BE77" s="273"/>
      <c r="BF77" s="273"/>
      <c r="BG77" s="273"/>
      <c r="BH77" s="273"/>
      <c r="BI77" s="273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69"/>
      <c r="CL77" s="269"/>
      <c r="CM77" s="269"/>
      <c r="CN77" s="269"/>
      <c r="CO77" s="269"/>
      <c r="CP77" s="269"/>
      <c r="CQ77" s="269"/>
      <c r="CR77" s="269"/>
      <c r="CS77" s="269"/>
      <c r="CT77" s="269"/>
      <c r="CU77" s="269"/>
      <c r="CV77" s="269"/>
      <c r="CW77" s="269"/>
      <c r="CX77" s="269"/>
      <c r="CY77" s="269"/>
      <c r="CZ77" s="269"/>
      <c r="DA77" s="269"/>
      <c r="DB77" s="269"/>
      <c r="DC77" s="269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69">
        <v>0</v>
      </c>
      <c r="ED77" s="269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</row>
    <row r="78" spans="1:161" x14ac:dyDescent="0.3">
      <c r="A78" s="266" t="s">
        <v>298</v>
      </c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8"/>
      <c r="AW78" s="128" t="s">
        <v>299</v>
      </c>
      <c r="AX78" s="128"/>
      <c r="AY78" s="128"/>
      <c r="AZ78" s="128"/>
      <c r="BA78" s="128"/>
      <c r="BB78" s="128"/>
      <c r="BC78" s="128" t="s">
        <v>300</v>
      </c>
      <c r="BD78" s="128"/>
      <c r="BE78" s="128"/>
      <c r="BF78" s="128"/>
      <c r="BG78" s="128"/>
      <c r="BH78" s="128"/>
      <c r="BI78" s="128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F78" s="265"/>
      <c r="DG78" s="265"/>
      <c r="DH78" s="265"/>
      <c r="DI78" s="265"/>
      <c r="DJ78" s="265"/>
      <c r="DK78" s="265"/>
      <c r="DL78" s="265"/>
      <c r="DM78" s="265"/>
      <c r="DN78" s="265"/>
      <c r="DO78" s="265"/>
      <c r="DP78" s="265"/>
      <c r="DQ78" s="265"/>
      <c r="DR78" s="265"/>
      <c r="DS78" s="265"/>
      <c r="DT78" s="265"/>
      <c r="DU78" s="265"/>
      <c r="DV78" s="265"/>
      <c r="DW78" s="265"/>
      <c r="DX78" s="265"/>
      <c r="DY78" s="265"/>
      <c r="DZ78" s="265"/>
      <c r="EA78" s="265"/>
      <c r="EB78" s="265"/>
      <c r="EC78" s="265">
        <v>0</v>
      </c>
      <c r="ED78" s="265"/>
      <c r="EE78" s="265"/>
      <c r="EF78" s="265"/>
      <c r="EG78" s="265"/>
      <c r="EH78" s="265"/>
      <c r="EI78" s="265"/>
      <c r="EJ78" s="265"/>
      <c r="EK78" s="265"/>
      <c r="EL78" s="265"/>
      <c r="EM78" s="265"/>
      <c r="EN78" s="265"/>
      <c r="EO78" s="265"/>
      <c r="EP78" s="265"/>
      <c r="EQ78" s="265"/>
      <c r="ER78" s="265"/>
      <c r="ES78" s="265"/>
      <c r="ET78" s="265"/>
      <c r="EU78" s="265"/>
      <c r="EV78" s="265"/>
      <c r="EW78" s="265"/>
      <c r="EX78" s="265"/>
      <c r="EY78" s="265"/>
      <c r="EZ78" s="265"/>
      <c r="FA78" s="265"/>
      <c r="FB78" s="265"/>
      <c r="FC78" s="265"/>
      <c r="FD78" s="265"/>
      <c r="FE78" s="265"/>
    </row>
    <row r="79" spans="1:161" ht="24" customHeight="1" x14ac:dyDescent="0.3">
      <c r="A79" s="262" t="s">
        <v>301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4"/>
      <c r="AW79" s="128" t="s">
        <v>278</v>
      </c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>
        <v>1484730.55</v>
      </c>
      <c r="BY79" s="265"/>
      <c r="BZ79" s="265"/>
      <c r="CA79" s="265"/>
      <c r="CB79" s="265"/>
      <c r="CC79" s="265"/>
      <c r="CD79" s="265"/>
      <c r="CE79" s="265"/>
      <c r="CF79" s="265"/>
      <c r="CG79" s="265"/>
      <c r="CH79" s="265"/>
      <c r="CI79" s="265"/>
      <c r="CJ79" s="265"/>
      <c r="CK79" s="265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5"/>
      <c r="DS79" s="265"/>
      <c r="DT79" s="265"/>
      <c r="DU79" s="265"/>
      <c r="DV79" s="265"/>
      <c r="DW79" s="265"/>
      <c r="DX79" s="265"/>
      <c r="DY79" s="265"/>
      <c r="DZ79" s="265"/>
      <c r="EA79" s="265"/>
      <c r="EB79" s="265"/>
      <c r="EC79" s="265">
        <v>1484730.55</v>
      </c>
      <c r="ED79" s="265"/>
      <c r="EE79" s="265"/>
      <c r="EF79" s="265"/>
      <c r="EG79" s="265"/>
      <c r="EH79" s="265"/>
      <c r="EI79" s="265"/>
      <c r="EJ79" s="265"/>
      <c r="EK79" s="265"/>
      <c r="EL79" s="265"/>
      <c r="EM79" s="265"/>
      <c r="EN79" s="265"/>
      <c r="EO79" s="265"/>
      <c r="EP79" s="265"/>
      <c r="EQ79" s="265"/>
      <c r="ER79" s="265"/>
      <c r="ES79" s="265"/>
      <c r="ET79" s="265"/>
      <c r="EU79" s="265"/>
      <c r="EV79" s="265"/>
      <c r="EW79" s="265"/>
      <c r="EX79" s="265"/>
      <c r="EY79" s="265"/>
      <c r="EZ79" s="265"/>
      <c r="FA79" s="265"/>
      <c r="FB79" s="265"/>
      <c r="FC79" s="265"/>
      <c r="FD79" s="265"/>
      <c r="FE79" s="265"/>
    </row>
    <row r="80" spans="1:161" ht="9.75" customHeight="1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</row>
    <row r="81" spans="1:161" ht="17.25" customHeight="1" x14ac:dyDescent="0.3">
      <c r="A81" s="259" t="s">
        <v>302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1"/>
      <c r="AW81" s="227" t="s">
        <v>303</v>
      </c>
      <c r="AX81" s="227"/>
      <c r="AY81" s="227"/>
      <c r="AZ81" s="227"/>
      <c r="BA81" s="227"/>
      <c r="BB81" s="228"/>
      <c r="BC81" s="229" t="s">
        <v>177</v>
      </c>
      <c r="BD81" s="227"/>
      <c r="BE81" s="227"/>
      <c r="BF81" s="227"/>
      <c r="BG81" s="227"/>
      <c r="BH81" s="227"/>
      <c r="BI81" s="228"/>
      <c r="BJ81" s="230">
        <v>-51732084.740000002</v>
      </c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2"/>
      <c r="BX81" s="230">
        <v>-39464287.549999997</v>
      </c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2"/>
      <c r="CM81" s="230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2"/>
      <c r="DC81" s="230">
        <v>14054516.869999999</v>
      </c>
      <c r="DD81" s="231"/>
      <c r="DE81" s="231"/>
      <c r="DF81" s="231"/>
      <c r="DG81" s="231"/>
      <c r="DH81" s="231"/>
      <c r="DI81" s="231"/>
      <c r="DJ81" s="231"/>
      <c r="DK81" s="231"/>
      <c r="DL81" s="231"/>
      <c r="DM81" s="231"/>
      <c r="DN81" s="231"/>
      <c r="DO81" s="232"/>
      <c r="DP81" s="230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2"/>
      <c r="EC81" s="230">
        <v>-25409770.68</v>
      </c>
      <c r="ED81" s="231"/>
      <c r="EE81" s="231"/>
      <c r="EF81" s="231"/>
      <c r="EG81" s="231"/>
      <c r="EH81" s="231"/>
      <c r="EI81" s="231"/>
      <c r="EJ81" s="231"/>
      <c r="EK81" s="231"/>
      <c r="EL81" s="231"/>
      <c r="EM81" s="231"/>
      <c r="EN81" s="231"/>
      <c r="EO81" s="232"/>
      <c r="EP81" s="236" t="s">
        <v>177</v>
      </c>
      <c r="EQ81" s="237"/>
      <c r="ER81" s="237"/>
      <c r="ES81" s="237"/>
      <c r="ET81" s="237"/>
      <c r="EU81" s="237"/>
      <c r="EV81" s="237"/>
      <c r="EW81" s="237"/>
      <c r="EX81" s="237"/>
      <c r="EY81" s="237"/>
      <c r="EZ81" s="237"/>
      <c r="FA81" s="237"/>
      <c r="FB81" s="237"/>
      <c r="FC81" s="237"/>
      <c r="FD81" s="237"/>
      <c r="FE81" s="238"/>
    </row>
    <row r="82" spans="1:161" ht="3" customHeight="1" x14ac:dyDescent="0.3">
      <c r="A82" s="239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1"/>
      <c r="AW82" s="242"/>
      <c r="AX82" s="242"/>
      <c r="AY82" s="242"/>
      <c r="AZ82" s="242"/>
      <c r="BA82" s="242"/>
      <c r="BB82" s="243"/>
      <c r="BC82" s="248"/>
      <c r="BD82" s="242"/>
      <c r="BE82" s="242"/>
      <c r="BF82" s="242"/>
      <c r="BG82" s="242"/>
      <c r="BH82" s="242"/>
      <c r="BI82" s="243"/>
      <c r="BJ82" s="249"/>
      <c r="BK82" s="250"/>
      <c r="BL82" s="250"/>
      <c r="BM82" s="250"/>
      <c r="BN82" s="250"/>
      <c r="BO82" s="250"/>
      <c r="BP82" s="250"/>
      <c r="BQ82" s="250"/>
      <c r="BR82" s="250"/>
      <c r="BS82" s="250"/>
      <c r="BT82" s="250"/>
      <c r="BU82" s="250"/>
      <c r="BV82" s="250"/>
      <c r="BW82" s="251"/>
      <c r="BX82" s="249"/>
      <c r="BY82" s="250"/>
      <c r="BZ82" s="250"/>
      <c r="CA82" s="250"/>
      <c r="CB82" s="250"/>
      <c r="CC82" s="250"/>
      <c r="CD82" s="250"/>
      <c r="CE82" s="250"/>
      <c r="CF82" s="250"/>
      <c r="CG82" s="250"/>
      <c r="CH82" s="250"/>
      <c r="CI82" s="250"/>
      <c r="CJ82" s="250"/>
      <c r="CK82" s="250"/>
      <c r="CL82" s="251"/>
      <c r="CM82" s="249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0"/>
      <c r="DA82" s="250"/>
      <c r="DB82" s="251"/>
      <c r="DC82" s="249"/>
      <c r="DD82" s="250"/>
      <c r="DE82" s="250"/>
      <c r="DF82" s="250"/>
      <c r="DG82" s="250"/>
      <c r="DH82" s="250"/>
      <c r="DI82" s="250"/>
      <c r="DJ82" s="250"/>
      <c r="DK82" s="250"/>
      <c r="DL82" s="250"/>
      <c r="DM82" s="250"/>
      <c r="DN82" s="250"/>
      <c r="DO82" s="251"/>
      <c r="DP82" s="249"/>
      <c r="DQ82" s="250"/>
      <c r="DR82" s="250"/>
      <c r="DS82" s="250"/>
      <c r="DT82" s="250"/>
      <c r="DU82" s="250"/>
      <c r="DV82" s="250"/>
      <c r="DW82" s="250"/>
      <c r="DX82" s="250"/>
      <c r="DY82" s="250"/>
      <c r="DZ82" s="250"/>
      <c r="EA82" s="250"/>
      <c r="EB82" s="251"/>
      <c r="EC82" s="249"/>
      <c r="ED82" s="250"/>
      <c r="EE82" s="250"/>
      <c r="EF82" s="250"/>
      <c r="EG82" s="250"/>
      <c r="EH82" s="250"/>
      <c r="EI82" s="250"/>
      <c r="EJ82" s="250"/>
      <c r="EK82" s="250"/>
      <c r="EL82" s="250"/>
      <c r="EM82" s="250"/>
      <c r="EN82" s="250"/>
      <c r="EO82" s="251"/>
      <c r="EP82" s="249"/>
      <c r="EQ82" s="250"/>
      <c r="ER82" s="250"/>
      <c r="ES82" s="250"/>
      <c r="ET82" s="250"/>
      <c r="EU82" s="250"/>
      <c r="EV82" s="250"/>
      <c r="EW82" s="250"/>
      <c r="EX82" s="250"/>
      <c r="EY82" s="250"/>
      <c r="EZ82" s="250"/>
      <c r="FA82" s="250"/>
      <c r="FB82" s="250"/>
      <c r="FC82" s="250"/>
      <c r="FD82" s="250"/>
      <c r="FE82" s="251"/>
    </row>
    <row r="83" spans="1:161" ht="6" customHeight="1" x14ac:dyDescent="0.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</row>
    <row r="84" spans="1:161" ht="15.9" customHeight="1" x14ac:dyDescent="0.3">
      <c r="A84" s="252" t="s">
        <v>304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2"/>
      <c r="EU84" s="252"/>
      <c r="EV84" s="252"/>
      <c r="EW84" s="252"/>
      <c r="EX84" s="252"/>
      <c r="EY84" s="252"/>
      <c r="EZ84" s="252"/>
      <c r="FA84" s="252"/>
      <c r="FB84" s="252"/>
      <c r="FC84" s="252"/>
      <c r="FD84" s="252"/>
      <c r="FE84" s="252"/>
    </row>
    <row r="85" spans="1:161" ht="11.25" customHeight="1" x14ac:dyDescent="0.3">
      <c r="A85" s="220" t="s">
        <v>90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2"/>
      <c r="AW85" s="253" t="s">
        <v>305</v>
      </c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5"/>
      <c r="BI85" s="253" t="s">
        <v>306</v>
      </c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5"/>
      <c r="BW85" s="172" t="s">
        <v>307</v>
      </c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4"/>
    </row>
    <row r="86" spans="1:161" ht="24" customHeight="1" x14ac:dyDescent="0.3">
      <c r="A86" s="249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1"/>
      <c r="AW86" s="256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8"/>
      <c r="BI86" s="256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8"/>
      <c r="BW86" s="129" t="s">
        <v>152</v>
      </c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1"/>
      <c r="CM86" s="129" t="s">
        <v>153</v>
      </c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1"/>
      <c r="DC86" s="129" t="s">
        <v>154</v>
      </c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1"/>
      <c r="DS86" s="129" t="s">
        <v>155</v>
      </c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1"/>
      <c r="EI86" s="129" t="s">
        <v>156</v>
      </c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1"/>
    </row>
    <row r="87" spans="1:161" x14ac:dyDescent="0.3">
      <c r="A87" s="172">
        <v>1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4"/>
      <c r="AW87" s="220">
        <v>2</v>
      </c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2"/>
      <c r="BI87" s="220">
        <v>3</v>
      </c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2"/>
      <c r="BW87" s="220">
        <v>4</v>
      </c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2"/>
      <c r="CM87" s="220">
        <v>5</v>
      </c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2"/>
      <c r="DC87" s="220">
        <v>6</v>
      </c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2"/>
      <c r="DS87" s="220">
        <v>7</v>
      </c>
      <c r="DT87" s="221"/>
      <c r="DU87" s="221"/>
      <c r="DV87" s="221"/>
      <c r="DW87" s="221"/>
      <c r="DX87" s="221"/>
      <c r="DY87" s="221"/>
      <c r="DZ87" s="221"/>
      <c r="EA87" s="221"/>
      <c r="EB87" s="221"/>
      <c r="EC87" s="221"/>
      <c r="ED87" s="221"/>
      <c r="EE87" s="221"/>
      <c r="EF87" s="221"/>
      <c r="EG87" s="221"/>
      <c r="EH87" s="222"/>
      <c r="EI87" s="220">
        <v>8</v>
      </c>
      <c r="EJ87" s="221"/>
      <c r="EK87" s="221"/>
      <c r="EL87" s="221"/>
      <c r="EM87" s="221"/>
      <c r="EN87" s="221"/>
      <c r="EO87" s="221"/>
      <c r="EP87" s="221"/>
      <c r="EQ87" s="221"/>
      <c r="ER87" s="221"/>
      <c r="ES87" s="221"/>
      <c r="ET87" s="221"/>
      <c r="EU87" s="221"/>
      <c r="EV87" s="221"/>
      <c r="EW87" s="221"/>
      <c r="EX87" s="221"/>
      <c r="EY87" s="221"/>
      <c r="EZ87" s="221"/>
      <c r="FA87" s="221"/>
      <c r="FB87" s="221"/>
      <c r="FC87" s="221"/>
      <c r="FD87" s="221"/>
      <c r="FE87" s="222"/>
    </row>
    <row r="88" spans="1:161" ht="22.5" customHeight="1" x14ac:dyDescent="0.3">
      <c r="A88" s="233" t="s">
        <v>308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5"/>
      <c r="AW88" s="214" t="s">
        <v>309</v>
      </c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6"/>
      <c r="BI88" s="214" t="s">
        <v>177</v>
      </c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6"/>
      <c r="BW88" s="217">
        <v>1484730.55</v>
      </c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9"/>
      <c r="CM88" s="217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9"/>
      <c r="DC88" s="217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9"/>
      <c r="DS88" s="217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9"/>
      <c r="EI88" s="217">
        <v>1484730.55</v>
      </c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9"/>
    </row>
    <row r="89" spans="1:161" x14ac:dyDescent="0.3">
      <c r="A89" s="223" t="s">
        <v>310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4"/>
      <c r="CU89" s="224"/>
      <c r="CV89" s="224"/>
      <c r="CW89" s="224"/>
      <c r="CX89" s="22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5"/>
    </row>
    <row r="90" spans="1:161" s="34" customFormat="1" ht="3" customHeight="1" x14ac:dyDescent="0.3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4"/>
      <c r="BK90" s="244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4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7"/>
      <c r="CV90" s="247"/>
      <c r="CW90" s="246"/>
      <c r="CX90" s="246"/>
      <c r="CY90" s="246"/>
      <c r="CZ90" s="246"/>
      <c r="DA90" s="246"/>
      <c r="DB90" s="246"/>
      <c r="DC90" s="246"/>
      <c r="DD90" s="246"/>
      <c r="DE90" s="246"/>
      <c r="DF90" s="246"/>
      <c r="DG90" s="246"/>
      <c r="DH90" s="246"/>
      <c r="DI90" s="246"/>
      <c r="DJ90" s="246"/>
      <c r="DK90" s="246"/>
      <c r="DL90" s="246"/>
      <c r="DM90" s="246"/>
      <c r="DN90" s="246"/>
      <c r="DO90" s="246"/>
      <c r="DP90" s="246"/>
      <c r="DQ90" s="246"/>
      <c r="DR90" s="246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4"/>
      <c r="EE90" s="244"/>
      <c r="EF90" s="244"/>
      <c r="EG90" s="244"/>
      <c r="EH90" s="244"/>
      <c r="EI90" s="244"/>
      <c r="EJ90" s="244"/>
      <c r="EK90" s="244"/>
      <c r="EL90" s="244"/>
      <c r="EM90" s="244"/>
      <c r="EN90" s="244"/>
      <c r="EO90" s="244"/>
      <c r="EP90" s="244"/>
      <c r="EQ90" s="244"/>
      <c r="ER90" s="244"/>
      <c r="ES90" s="244"/>
      <c r="ET90" s="244"/>
      <c r="EU90" s="244"/>
      <c r="EV90" s="244"/>
      <c r="EW90" s="244"/>
      <c r="EX90" s="244"/>
      <c r="EY90" s="244"/>
      <c r="EZ90" s="244"/>
      <c r="FA90" s="244"/>
      <c r="FB90" s="244"/>
      <c r="FC90" s="244"/>
      <c r="FD90" s="244"/>
      <c r="FE90" s="244"/>
    </row>
    <row r="91" spans="1:161" x14ac:dyDescent="0.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</row>
  </sheetData>
  <sheetProtection password="B093" sheet="1" formatColumns="0" formatRows="0" insertColumns="0" insertHyperlinks="0" deleteColumns="0" deleteRows="0" selectLockedCells="1" autoFilter="0" pivotTables="0"/>
  <mergeCells count="673">
    <mergeCell ref="CM5:DB5"/>
    <mergeCell ref="DC5:DO5"/>
    <mergeCell ref="DP5:EB5"/>
    <mergeCell ref="EC5:EO5"/>
    <mergeCell ref="A2:FE2"/>
    <mergeCell ref="A3:AV4"/>
    <mergeCell ref="AW3:BB4"/>
    <mergeCell ref="BC3:BI4"/>
    <mergeCell ref="BJ3:BW4"/>
    <mergeCell ref="BX3:EO3"/>
    <mergeCell ref="EP3:FE4"/>
    <mergeCell ref="BX4:CL4"/>
    <mergeCell ref="CM4:DB4"/>
    <mergeCell ref="DC4:DO4"/>
    <mergeCell ref="DP4:EB4"/>
    <mergeCell ref="EC4:EO4"/>
    <mergeCell ref="EP5:FE5"/>
    <mergeCell ref="A6:AV6"/>
    <mergeCell ref="AW6:BB6"/>
    <mergeCell ref="BC6:BI6"/>
    <mergeCell ref="BJ6:BW6"/>
    <mergeCell ref="BX6:CL6"/>
    <mergeCell ref="CM6:DB6"/>
    <mergeCell ref="DC6:DO6"/>
    <mergeCell ref="DP6:EB6"/>
    <mergeCell ref="EC6:EO6"/>
    <mergeCell ref="EP6:FE6"/>
    <mergeCell ref="A5:AV5"/>
    <mergeCell ref="AW5:BB5"/>
    <mergeCell ref="BC5:BI5"/>
    <mergeCell ref="BJ5:BW5"/>
    <mergeCell ref="BX5:CL5"/>
    <mergeCell ref="A7:AV7"/>
    <mergeCell ref="AW7:BB7"/>
    <mergeCell ref="BC7:BI7"/>
    <mergeCell ref="BJ7:BW7"/>
    <mergeCell ref="BX7:CL7"/>
    <mergeCell ref="A8:AV8"/>
    <mergeCell ref="AW8:BB9"/>
    <mergeCell ref="BC8:BI9"/>
    <mergeCell ref="BJ8:BW9"/>
    <mergeCell ref="BX8:CL9"/>
    <mergeCell ref="A9:AV9"/>
    <mergeCell ref="CM10:DB10"/>
    <mergeCell ref="DC10:DO10"/>
    <mergeCell ref="DP10:EB10"/>
    <mergeCell ref="EC10:EO10"/>
    <mergeCell ref="EP7:FE7"/>
    <mergeCell ref="CM8:DB9"/>
    <mergeCell ref="DC8:DO9"/>
    <mergeCell ref="DP8:EB9"/>
    <mergeCell ref="EC8:EO9"/>
    <mergeCell ref="EP8:FE9"/>
    <mergeCell ref="CM7:DB7"/>
    <mergeCell ref="DC7:DO7"/>
    <mergeCell ref="DP7:EB7"/>
    <mergeCell ref="EC7:EO7"/>
    <mergeCell ref="EP10:FE10"/>
    <mergeCell ref="A11:AV11"/>
    <mergeCell ref="AW11:BB11"/>
    <mergeCell ref="BC11:BI11"/>
    <mergeCell ref="BJ11:BW11"/>
    <mergeCell ref="BX11:CL11"/>
    <mergeCell ref="CM11:DB11"/>
    <mergeCell ref="DC11:DO11"/>
    <mergeCell ref="DP11:EB11"/>
    <mergeCell ref="EC11:EO11"/>
    <mergeCell ref="EP11:FE11"/>
    <mergeCell ref="A10:AV10"/>
    <mergeCell ref="AW10:BB10"/>
    <mergeCell ref="BC10:BI10"/>
    <mergeCell ref="BJ10:BW10"/>
    <mergeCell ref="BX10:CL10"/>
    <mergeCell ref="A12:AV12"/>
    <mergeCell ref="AW12:BB12"/>
    <mergeCell ref="BC12:BI12"/>
    <mergeCell ref="BJ12:BW12"/>
    <mergeCell ref="BX12:CL12"/>
    <mergeCell ref="A13:AV13"/>
    <mergeCell ref="AW13:BB14"/>
    <mergeCell ref="BC13:BI14"/>
    <mergeCell ref="BJ13:BW14"/>
    <mergeCell ref="BX13:CL14"/>
    <mergeCell ref="A14:AV14"/>
    <mergeCell ref="CM15:DB15"/>
    <mergeCell ref="DC15:DO15"/>
    <mergeCell ref="DP15:EB15"/>
    <mergeCell ref="EC15:EO15"/>
    <mergeCell ref="EP12:FE12"/>
    <mergeCell ref="CM13:DB14"/>
    <mergeCell ref="DC13:DO14"/>
    <mergeCell ref="DP13:EB14"/>
    <mergeCell ref="EC13:EO14"/>
    <mergeCell ref="EP13:FE14"/>
    <mergeCell ref="CM12:DB12"/>
    <mergeCell ref="DC12:DO12"/>
    <mergeCell ref="DP12:EB12"/>
    <mergeCell ref="EC12:EO12"/>
    <mergeCell ref="A15:AV15"/>
    <mergeCell ref="AW15:BB15"/>
    <mergeCell ref="BC15:BI15"/>
    <mergeCell ref="BJ15:BW15"/>
    <mergeCell ref="BX15:CL15"/>
    <mergeCell ref="A18:AV18"/>
    <mergeCell ref="CM16:DB16"/>
    <mergeCell ref="DC16:DO16"/>
    <mergeCell ref="DP16:EB16"/>
    <mergeCell ref="EC16:EO16"/>
    <mergeCell ref="A17:AV17"/>
    <mergeCell ref="AW17:BB18"/>
    <mergeCell ref="BC17:BI18"/>
    <mergeCell ref="BJ17:BW18"/>
    <mergeCell ref="BX17:CL18"/>
    <mergeCell ref="CM17:DB18"/>
    <mergeCell ref="DC17:DO18"/>
    <mergeCell ref="DP17:EB18"/>
    <mergeCell ref="EC17:EO18"/>
    <mergeCell ref="EP17:FE18"/>
    <mergeCell ref="A16:AV16"/>
    <mergeCell ref="AW16:BB16"/>
    <mergeCell ref="BC16:BI16"/>
    <mergeCell ref="BJ16:BW16"/>
    <mergeCell ref="BX16:CL16"/>
    <mergeCell ref="DC20:DO20"/>
    <mergeCell ref="DP20:EB20"/>
    <mergeCell ref="EC20:EO20"/>
    <mergeCell ref="EP20:FE20"/>
    <mergeCell ref="EP15:FE15"/>
    <mergeCell ref="EP16:FE16"/>
    <mergeCell ref="DC19:DO19"/>
    <mergeCell ref="DP19:EB19"/>
    <mergeCell ref="EC19:EO19"/>
    <mergeCell ref="EP19:FE19"/>
    <mergeCell ref="A20:AV20"/>
    <mergeCell ref="AW20:BB20"/>
    <mergeCell ref="BC20:BI20"/>
    <mergeCell ref="BJ20:BW20"/>
    <mergeCell ref="BX20:CL20"/>
    <mergeCell ref="CM20:DB20"/>
    <mergeCell ref="A19:AV19"/>
    <mergeCell ref="AW19:BB19"/>
    <mergeCell ref="BC19:BI19"/>
    <mergeCell ref="BJ19:BW19"/>
    <mergeCell ref="BX19:CL19"/>
    <mergeCell ref="CM19:DB19"/>
    <mergeCell ref="A21:AV21"/>
    <mergeCell ref="AW21:BB21"/>
    <mergeCell ref="BC21:BI21"/>
    <mergeCell ref="BJ21:BW21"/>
    <mergeCell ref="BX21:CL21"/>
    <mergeCell ref="A22:AV22"/>
    <mergeCell ref="AW22:BB22"/>
    <mergeCell ref="BC22:BI22"/>
    <mergeCell ref="BJ22:BW22"/>
    <mergeCell ref="BX22:CL22"/>
    <mergeCell ref="CM23:DB23"/>
    <mergeCell ref="DC23:DO23"/>
    <mergeCell ref="DP23:EB23"/>
    <mergeCell ref="EC23:EO23"/>
    <mergeCell ref="EP21:FE21"/>
    <mergeCell ref="CM22:DB22"/>
    <mergeCell ref="DC22:DO22"/>
    <mergeCell ref="DP22:EB22"/>
    <mergeCell ref="EC22:EO22"/>
    <mergeCell ref="EP22:FE22"/>
    <mergeCell ref="CM21:DB21"/>
    <mergeCell ref="DC21:DO21"/>
    <mergeCell ref="DP21:EB21"/>
    <mergeCell ref="EC21:EO21"/>
    <mergeCell ref="EP23:FE23"/>
    <mergeCell ref="A24:AV24"/>
    <mergeCell ref="AW24:BB24"/>
    <mergeCell ref="BC24:BI24"/>
    <mergeCell ref="BJ24:BW24"/>
    <mergeCell ref="BX24:CL24"/>
    <mergeCell ref="CM24:DB24"/>
    <mergeCell ref="DC24:DO24"/>
    <mergeCell ref="DP24:EB24"/>
    <mergeCell ref="EC24:EO24"/>
    <mergeCell ref="EP24:FE24"/>
    <mergeCell ref="A23:AV23"/>
    <mergeCell ref="AW23:BB23"/>
    <mergeCell ref="BC23:BI23"/>
    <mergeCell ref="BJ23:BW23"/>
    <mergeCell ref="BX23:CL23"/>
    <mergeCell ref="A25:AV25"/>
    <mergeCell ref="AW25:BB25"/>
    <mergeCell ref="BC25:BI25"/>
    <mergeCell ref="BJ25:BW25"/>
    <mergeCell ref="BX25:CL25"/>
    <mergeCell ref="A26:AV26"/>
    <mergeCell ref="AW26:BB27"/>
    <mergeCell ref="BC26:BI27"/>
    <mergeCell ref="BJ26:BW27"/>
    <mergeCell ref="BX26:CL27"/>
    <mergeCell ref="A27:AV27"/>
    <mergeCell ref="CM28:DB28"/>
    <mergeCell ref="DC28:DO28"/>
    <mergeCell ref="DP28:EB28"/>
    <mergeCell ref="EC28:EO28"/>
    <mergeCell ref="EP25:FE25"/>
    <mergeCell ref="CM26:DB27"/>
    <mergeCell ref="DC26:DO27"/>
    <mergeCell ref="DP26:EB27"/>
    <mergeCell ref="EC26:EO27"/>
    <mergeCell ref="EP26:FE27"/>
    <mergeCell ref="CM25:DB25"/>
    <mergeCell ref="DC25:DO25"/>
    <mergeCell ref="DP25:EB25"/>
    <mergeCell ref="EC25:EO25"/>
    <mergeCell ref="EP28:FE28"/>
    <mergeCell ref="A29:AV29"/>
    <mergeCell ref="AW29:BB29"/>
    <mergeCell ref="BC29:BI29"/>
    <mergeCell ref="BJ29:BW29"/>
    <mergeCell ref="BX29:CL29"/>
    <mergeCell ref="CM29:DB29"/>
    <mergeCell ref="DC29:DO29"/>
    <mergeCell ref="DP29:EB29"/>
    <mergeCell ref="EC29:EO29"/>
    <mergeCell ref="EP29:FE29"/>
    <mergeCell ref="A28:AV28"/>
    <mergeCell ref="AW28:BB28"/>
    <mergeCell ref="BC28:BI28"/>
    <mergeCell ref="BJ28:BW28"/>
    <mergeCell ref="BX28:CL28"/>
    <mergeCell ref="EP30:FE30"/>
    <mergeCell ref="AD31:ED31"/>
    <mergeCell ref="EC34:EO34"/>
    <mergeCell ref="A33:AV34"/>
    <mergeCell ref="AW33:BB34"/>
    <mergeCell ref="BC33:BI34"/>
    <mergeCell ref="BJ33:BW34"/>
    <mergeCell ref="BX33:EO33"/>
    <mergeCell ref="EP33:FE34"/>
    <mergeCell ref="BX34:CL34"/>
    <mergeCell ref="CM34:DB34"/>
    <mergeCell ref="DC34:DO34"/>
    <mergeCell ref="DP34:EB34"/>
    <mergeCell ref="CM35:DB35"/>
    <mergeCell ref="DC35:DO35"/>
    <mergeCell ref="DP35:EB35"/>
    <mergeCell ref="EC35:EO35"/>
    <mergeCell ref="A30:AV30"/>
    <mergeCell ref="AW30:BB30"/>
    <mergeCell ref="BC30:BI30"/>
    <mergeCell ref="BJ30:BW30"/>
    <mergeCell ref="BX30:CL30"/>
    <mergeCell ref="CM30:DB30"/>
    <mergeCell ref="DC30:DO30"/>
    <mergeCell ref="DP30:EB30"/>
    <mergeCell ref="EC30:EO30"/>
    <mergeCell ref="EP35:FE35"/>
    <mergeCell ref="A36:AV36"/>
    <mergeCell ref="AW36:BB36"/>
    <mergeCell ref="BC36:BI36"/>
    <mergeCell ref="BJ36:BW36"/>
    <mergeCell ref="BX36:CL36"/>
    <mergeCell ref="CM36:DB36"/>
    <mergeCell ref="DC36:DO36"/>
    <mergeCell ref="DP36:EB36"/>
    <mergeCell ref="EC36:EO36"/>
    <mergeCell ref="EP36:FE36"/>
    <mergeCell ref="A35:AV35"/>
    <mergeCell ref="AW35:BB35"/>
    <mergeCell ref="BC35:BI35"/>
    <mergeCell ref="BJ35:BW35"/>
    <mergeCell ref="BX35:CL35"/>
    <mergeCell ref="A37:AV37"/>
    <mergeCell ref="AW37:BB38"/>
    <mergeCell ref="BC37:BI38"/>
    <mergeCell ref="BJ37:BW38"/>
    <mergeCell ref="BX37:CL38"/>
    <mergeCell ref="BX39:CL40"/>
    <mergeCell ref="CM39:DB40"/>
    <mergeCell ref="DC39:DO40"/>
    <mergeCell ref="DP39:EB40"/>
    <mergeCell ref="EC39:EO40"/>
    <mergeCell ref="A38:AV38"/>
    <mergeCell ref="A39:AV39"/>
    <mergeCell ref="AW39:BB40"/>
    <mergeCell ref="BC39:BI40"/>
    <mergeCell ref="BJ39:BW40"/>
    <mergeCell ref="A40:AV40"/>
    <mergeCell ref="CM41:DB41"/>
    <mergeCell ref="DC41:DO41"/>
    <mergeCell ref="DP41:EB41"/>
    <mergeCell ref="EC41:EO41"/>
    <mergeCell ref="EP37:FE38"/>
    <mergeCell ref="EP39:FE40"/>
    <mergeCell ref="CM37:DB38"/>
    <mergeCell ref="DC37:DO38"/>
    <mergeCell ref="DP37:EB38"/>
    <mergeCell ref="EC37:EO38"/>
    <mergeCell ref="EP41:FE41"/>
    <mergeCell ref="A42:AV42"/>
    <mergeCell ref="AW42:BB42"/>
    <mergeCell ref="BC42:BI42"/>
    <mergeCell ref="BJ42:BW42"/>
    <mergeCell ref="BX42:CL42"/>
    <mergeCell ref="CM42:DB42"/>
    <mergeCell ref="DC42:DO42"/>
    <mergeCell ref="DP42:EB42"/>
    <mergeCell ref="EC42:EO42"/>
    <mergeCell ref="EP42:FE42"/>
    <mergeCell ref="A41:AV41"/>
    <mergeCell ref="AW41:BB41"/>
    <mergeCell ref="BC41:BI41"/>
    <mergeCell ref="BJ41:BW41"/>
    <mergeCell ref="BX41:CL41"/>
    <mergeCell ref="A43:AV43"/>
    <mergeCell ref="AW43:BB43"/>
    <mergeCell ref="BC43:BI43"/>
    <mergeCell ref="BJ43:BW43"/>
    <mergeCell ref="BX43:CL43"/>
    <mergeCell ref="A44:AV44"/>
    <mergeCell ref="AW44:BB45"/>
    <mergeCell ref="BC44:BI45"/>
    <mergeCell ref="BJ44:BW45"/>
    <mergeCell ref="BX44:CL45"/>
    <mergeCell ref="A45:AV45"/>
    <mergeCell ref="CM46:DB46"/>
    <mergeCell ref="DC46:DO46"/>
    <mergeCell ref="DP46:EB46"/>
    <mergeCell ref="EC46:EO46"/>
    <mergeCell ref="EP43:FE43"/>
    <mergeCell ref="CM44:DB45"/>
    <mergeCell ref="DC44:DO45"/>
    <mergeCell ref="DP44:EB45"/>
    <mergeCell ref="EC44:EO45"/>
    <mergeCell ref="EP44:FE45"/>
    <mergeCell ref="CM43:DB43"/>
    <mergeCell ref="DC43:DO43"/>
    <mergeCell ref="DP43:EB43"/>
    <mergeCell ref="EC43:EO43"/>
    <mergeCell ref="EP46:FE46"/>
    <mergeCell ref="A47:AV47"/>
    <mergeCell ref="AW47:BB47"/>
    <mergeCell ref="BC47:BI47"/>
    <mergeCell ref="BJ47:BW47"/>
    <mergeCell ref="BX47:CL47"/>
    <mergeCell ref="CM47:DB47"/>
    <mergeCell ref="DC47:DO47"/>
    <mergeCell ref="DP47:EB47"/>
    <mergeCell ref="EC47:EO47"/>
    <mergeCell ref="EP47:FE47"/>
    <mergeCell ref="A46:AV46"/>
    <mergeCell ref="AW46:BB46"/>
    <mergeCell ref="BC46:BI46"/>
    <mergeCell ref="BJ46:BW46"/>
    <mergeCell ref="BX46:CL46"/>
    <mergeCell ref="A48:AV48"/>
    <mergeCell ref="AW48:BB48"/>
    <mergeCell ref="BC48:BI48"/>
    <mergeCell ref="BJ48:BW48"/>
    <mergeCell ref="BX48:CL48"/>
    <mergeCell ref="A49:AV49"/>
    <mergeCell ref="AW49:BB49"/>
    <mergeCell ref="BC49:BI49"/>
    <mergeCell ref="BJ49:BW49"/>
    <mergeCell ref="BX49:CL49"/>
    <mergeCell ref="CM50:DB50"/>
    <mergeCell ref="DC50:DO50"/>
    <mergeCell ref="DP50:EB50"/>
    <mergeCell ref="EC50:EO50"/>
    <mergeCell ref="EP48:FE48"/>
    <mergeCell ref="CM49:DB49"/>
    <mergeCell ref="DC49:DO49"/>
    <mergeCell ref="DP49:EB49"/>
    <mergeCell ref="EC49:EO49"/>
    <mergeCell ref="EP49:FE49"/>
    <mergeCell ref="CM48:DB48"/>
    <mergeCell ref="DC48:DO48"/>
    <mergeCell ref="DP48:EB48"/>
    <mergeCell ref="EC48:EO48"/>
    <mergeCell ref="EP50:FE50"/>
    <mergeCell ref="A51:AV51"/>
    <mergeCell ref="AW51:BB51"/>
    <mergeCell ref="BC51:BI51"/>
    <mergeCell ref="BJ51:BW51"/>
    <mergeCell ref="BX51:CL51"/>
    <mergeCell ref="CM51:DB51"/>
    <mergeCell ref="DC51:DO51"/>
    <mergeCell ref="DP51:EB51"/>
    <mergeCell ref="EC51:EO51"/>
    <mergeCell ref="EP51:FE51"/>
    <mergeCell ref="A50:AV50"/>
    <mergeCell ref="AW50:BB50"/>
    <mergeCell ref="BC50:BI50"/>
    <mergeCell ref="BJ50:BW50"/>
    <mergeCell ref="BX50:CL50"/>
    <mergeCell ref="BX52:CL53"/>
    <mergeCell ref="CM52:DB53"/>
    <mergeCell ref="DC52:DO53"/>
    <mergeCell ref="DP52:EB53"/>
    <mergeCell ref="EC52:EO53"/>
    <mergeCell ref="EP52:FE53"/>
    <mergeCell ref="A53:AV53"/>
    <mergeCell ref="A54:AV54"/>
    <mergeCell ref="AW54:BB54"/>
    <mergeCell ref="BC54:BI54"/>
    <mergeCell ref="BJ54:BW54"/>
    <mergeCell ref="BX54:CL54"/>
    <mergeCell ref="CM54:DB54"/>
    <mergeCell ref="DC54:DO54"/>
    <mergeCell ref="DP54:EB54"/>
    <mergeCell ref="EC54:EO54"/>
    <mergeCell ref="EP54:FE54"/>
    <mergeCell ref="A52:AV52"/>
    <mergeCell ref="AW52:BB53"/>
    <mergeCell ref="BC52:BI53"/>
    <mergeCell ref="BJ52:BW53"/>
    <mergeCell ref="BX55:CL55"/>
    <mergeCell ref="CM56:DB57"/>
    <mergeCell ref="DC56:DO57"/>
    <mergeCell ref="DP56:EB57"/>
    <mergeCell ref="EC56:EO57"/>
    <mergeCell ref="EP56:FE57"/>
    <mergeCell ref="A57:AV57"/>
    <mergeCell ref="CM55:DB55"/>
    <mergeCell ref="DC55:DO55"/>
    <mergeCell ref="DP55:EB55"/>
    <mergeCell ref="EC55:EO55"/>
    <mergeCell ref="EP55:FE55"/>
    <mergeCell ref="A56:AV56"/>
    <mergeCell ref="AW56:BB57"/>
    <mergeCell ref="BC56:BI57"/>
    <mergeCell ref="BJ56:BW57"/>
    <mergeCell ref="BX56:CL57"/>
    <mergeCell ref="A55:AV55"/>
    <mergeCell ref="AW55:BB55"/>
    <mergeCell ref="BC55:BI55"/>
    <mergeCell ref="BJ55:BW55"/>
    <mergeCell ref="DC58:DO58"/>
    <mergeCell ref="DP58:EB58"/>
    <mergeCell ref="EC58:EO58"/>
    <mergeCell ref="EP58:FE58"/>
    <mergeCell ref="A58:AV58"/>
    <mergeCell ref="AW58:BB58"/>
    <mergeCell ref="BC58:BI58"/>
    <mergeCell ref="BJ58:BW58"/>
    <mergeCell ref="BX58:CL58"/>
    <mergeCell ref="CM58:DB58"/>
    <mergeCell ref="EP59:FE59"/>
    <mergeCell ref="A60:AV60"/>
    <mergeCell ref="AW60:BB61"/>
    <mergeCell ref="BC60:BI61"/>
    <mergeCell ref="BJ60:BW61"/>
    <mergeCell ref="BX60:CL61"/>
    <mergeCell ref="A59:AV59"/>
    <mergeCell ref="AW59:BB59"/>
    <mergeCell ref="BC59:BI59"/>
    <mergeCell ref="BJ59:BW59"/>
    <mergeCell ref="BX59:CL59"/>
    <mergeCell ref="A61:AV61"/>
    <mergeCell ref="CM59:DB59"/>
    <mergeCell ref="DC59:DO59"/>
    <mergeCell ref="DP59:EB59"/>
    <mergeCell ref="EC59:EO59"/>
    <mergeCell ref="DC63:DO63"/>
    <mergeCell ref="DP63:EB63"/>
    <mergeCell ref="EC63:EO63"/>
    <mergeCell ref="EP63:FE63"/>
    <mergeCell ref="CM60:DB61"/>
    <mergeCell ref="DC60:DO61"/>
    <mergeCell ref="DP60:EB61"/>
    <mergeCell ref="EC60:EO61"/>
    <mergeCell ref="EP60:FE61"/>
    <mergeCell ref="DC62:DO62"/>
    <mergeCell ref="DP62:EB62"/>
    <mergeCell ref="EC62:EO62"/>
    <mergeCell ref="EP62:FE62"/>
    <mergeCell ref="A63:AV63"/>
    <mergeCell ref="AW63:BB63"/>
    <mergeCell ref="BC63:BI63"/>
    <mergeCell ref="BJ63:BW63"/>
    <mergeCell ref="BX63:CL63"/>
    <mergeCell ref="CM63:DB63"/>
    <mergeCell ref="A62:AV62"/>
    <mergeCell ref="AW62:BB62"/>
    <mergeCell ref="BC62:BI62"/>
    <mergeCell ref="BJ62:BW62"/>
    <mergeCell ref="BX62:CL62"/>
    <mergeCell ref="CM62:DB62"/>
    <mergeCell ref="A64:AV64"/>
    <mergeCell ref="AW64:BB65"/>
    <mergeCell ref="BC64:BI65"/>
    <mergeCell ref="BJ64:BW65"/>
    <mergeCell ref="BX64:CL65"/>
    <mergeCell ref="BX66:CL66"/>
    <mergeCell ref="CM66:DB66"/>
    <mergeCell ref="DC66:DO66"/>
    <mergeCell ref="DP66:EB66"/>
    <mergeCell ref="EC66:EO66"/>
    <mergeCell ref="A65:AV65"/>
    <mergeCell ref="A66:AV66"/>
    <mergeCell ref="AW66:BB66"/>
    <mergeCell ref="BC66:BI66"/>
    <mergeCell ref="BJ66:BW66"/>
    <mergeCell ref="CM67:DB67"/>
    <mergeCell ref="DC67:DO67"/>
    <mergeCell ref="DP67:EB67"/>
    <mergeCell ref="EC67:EO67"/>
    <mergeCell ref="EP64:FE65"/>
    <mergeCell ref="EP66:FE66"/>
    <mergeCell ref="CM64:DB65"/>
    <mergeCell ref="DC64:DO65"/>
    <mergeCell ref="DP64:EB65"/>
    <mergeCell ref="EC64:EO65"/>
    <mergeCell ref="A67:AV67"/>
    <mergeCell ref="AW67:BB67"/>
    <mergeCell ref="BC67:BI67"/>
    <mergeCell ref="BJ67:BW67"/>
    <mergeCell ref="BX67:CL67"/>
    <mergeCell ref="EC68:EO68"/>
    <mergeCell ref="EP68:FE68"/>
    <mergeCell ref="A69:AV69"/>
    <mergeCell ref="AW69:BB70"/>
    <mergeCell ref="BC69:BI70"/>
    <mergeCell ref="BJ69:BW70"/>
    <mergeCell ref="BX69:CL70"/>
    <mergeCell ref="EP72:FE72"/>
    <mergeCell ref="EP67:FE67"/>
    <mergeCell ref="A68:AV68"/>
    <mergeCell ref="AW68:BB68"/>
    <mergeCell ref="BC68:BI68"/>
    <mergeCell ref="BJ68:BW68"/>
    <mergeCell ref="BX68:CL68"/>
    <mergeCell ref="CM69:DB70"/>
    <mergeCell ref="DC69:DO70"/>
    <mergeCell ref="DP69:EB70"/>
    <mergeCell ref="EC69:EO70"/>
    <mergeCell ref="EP69:FE70"/>
    <mergeCell ref="A70:AV70"/>
    <mergeCell ref="CM68:DB68"/>
    <mergeCell ref="DC68:DO68"/>
    <mergeCell ref="DP68:EB68"/>
    <mergeCell ref="BX71:CL71"/>
    <mergeCell ref="CM71:DB71"/>
    <mergeCell ref="DC72:DO72"/>
    <mergeCell ref="DP72:EB72"/>
    <mergeCell ref="EC72:EO72"/>
    <mergeCell ref="EP75:FE76"/>
    <mergeCell ref="A76:AV76"/>
    <mergeCell ref="DC71:DO71"/>
    <mergeCell ref="DP71:EB71"/>
    <mergeCell ref="EC71:EO71"/>
    <mergeCell ref="EP71:FE71"/>
    <mergeCell ref="A72:AV72"/>
    <mergeCell ref="AW72:BB72"/>
    <mergeCell ref="BC72:BI72"/>
    <mergeCell ref="BJ72:BW72"/>
    <mergeCell ref="BX72:CL72"/>
    <mergeCell ref="CM72:DB72"/>
    <mergeCell ref="A71:AV71"/>
    <mergeCell ref="AW71:BB71"/>
    <mergeCell ref="BC71:BI71"/>
    <mergeCell ref="BJ71:BW71"/>
    <mergeCell ref="BX73:CL73"/>
    <mergeCell ref="CM73:DB73"/>
    <mergeCell ref="DC73:DO73"/>
    <mergeCell ref="DP73:EB73"/>
    <mergeCell ref="EC73:EO73"/>
    <mergeCell ref="EP79:FE79"/>
    <mergeCell ref="EP73:FE73"/>
    <mergeCell ref="A74:AV74"/>
    <mergeCell ref="AW74:BB74"/>
    <mergeCell ref="BC74:BI74"/>
    <mergeCell ref="BJ74:BW74"/>
    <mergeCell ref="BX74:CL74"/>
    <mergeCell ref="CM74:DB74"/>
    <mergeCell ref="DC74:DO74"/>
    <mergeCell ref="DP74:EB74"/>
    <mergeCell ref="EC74:EO74"/>
    <mergeCell ref="EP74:FE74"/>
    <mergeCell ref="A73:AV73"/>
    <mergeCell ref="AW73:BB73"/>
    <mergeCell ref="BC73:BI73"/>
    <mergeCell ref="BJ73:BW73"/>
    <mergeCell ref="CM75:DB76"/>
    <mergeCell ref="DC75:DO76"/>
    <mergeCell ref="DP75:EB76"/>
    <mergeCell ref="EC75:EO76"/>
    <mergeCell ref="A77:AV77"/>
    <mergeCell ref="AW77:BB77"/>
    <mergeCell ref="BC77:BI77"/>
    <mergeCell ref="BJ77:BW77"/>
    <mergeCell ref="BX77:CL77"/>
    <mergeCell ref="CM77:DB77"/>
    <mergeCell ref="DC77:DO77"/>
    <mergeCell ref="DP77:EB77"/>
    <mergeCell ref="EC77:EO77"/>
    <mergeCell ref="A75:AV75"/>
    <mergeCell ref="AW75:BB76"/>
    <mergeCell ref="BC75:BI76"/>
    <mergeCell ref="BJ75:BW76"/>
    <mergeCell ref="BX75:CL76"/>
    <mergeCell ref="CM78:DB78"/>
    <mergeCell ref="DC78:DO78"/>
    <mergeCell ref="DP78:EB78"/>
    <mergeCell ref="EC78:EO78"/>
    <mergeCell ref="EP77:FE77"/>
    <mergeCell ref="EP78:FE78"/>
    <mergeCell ref="A78:AV78"/>
    <mergeCell ref="AW78:BB78"/>
    <mergeCell ref="BC78:BI78"/>
    <mergeCell ref="BJ78:BW78"/>
    <mergeCell ref="BX78:CL78"/>
    <mergeCell ref="BX79:CL79"/>
    <mergeCell ref="CM79:DB79"/>
    <mergeCell ref="DC79:DO79"/>
    <mergeCell ref="DP79:EB79"/>
    <mergeCell ref="EC79:EO79"/>
    <mergeCell ref="A81:AV81"/>
    <mergeCell ref="A79:AV79"/>
    <mergeCell ref="AW79:BB79"/>
    <mergeCell ref="BC79:BI79"/>
    <mergeCell ref="BJ79:BW79"/>
    <mergeCell ref="CM82:DB82"/>
    <mergeCell ref="DC82:DO82"/>
    <mergeCell ref="DP82:EB82"/>
    <mergeCell ref="EC82:EO82"/>
    <mergeCell ref="EP82:FE82"/>
    <mergeCell ref="A85:AV86"/>
    <mergeCell ref="AW85:BH86"/>
    <mergeCell ref="BI85:BV86"/>
    <mergeCell ref="BW85:FE85"/>
    <mergeCell ref="BW86:CL86"/>
    <mergeCell ref="EP81:FE81"/>
    <mergeCell ref="DC87:DR87"/>
    <mergeCell ref="A82:AV82"/>
    <mergeCell ref="AW82:BB82"/>
    <mergeCell ref="EI90:FE90"/>
    <mergeCell ref="A90:AV90"/>
    <mergeCell ref="AW90:BH90"/>
    <mergeCell ref="BI90:BV90"/>
    <mergeCell ref="BW90:CL90"/>
    <mergeCell ref="CM90:DB90"/>
    <mergeCell ref="DC90:DR90"/>
    <mergeCell ref="DS90:EH90"/>
    <mergeCell ref="BC82:BI82"/>
    <mergeCell ref="BJ82:BW82"/>
    <mergeCell ref="BX82:CL82"/>
    <mergeCell ref="A84:FE84"/>
    <mergeCell ref="CM86:DB86"/>
    <mergeCell ref="DC86:DR86"/>
    <mergeCell ref="DS86:EH86"/>
    <mergeCell ref="EI86:FE86"/>
    <mergeCell ref="DS87:EH87"/>
    <mergeCell ref="EI87:FE87"/>
    <mergeCell ref="CM87:DB87"/>
    <mergeCell ref="A89:FE89"/>
    <mergeCell ref="A1:FE1"/>
    <mergeCell ref="AW81:BB81"/>
    <mergeCell ref="BC81:BI81"/>
    <mergeCell ref="BJ81:BW81"/>
    <mergeCell ref="BX81:CL81"/>
    <mergeCell ref="CM81:DB81"/>
    <mergeCell ref="A88:AV88"/>
    <mergeCell ref="DC81:DO81"/>
    <mergeCell ref="CM88:DB88"/>
    <mergeCell ref="DC88:DR88"/>
    <mergeCell ref="DS88:EH88"/>
    <mergeCell ref="DP81:EB81"/>
    <mergeCell ref="EC81:EO81"/>
    <mergeCell ref="EI88:FE88"/>
    <mergeCell ref="AW88:BH88"/>
    <mergeCell ref="BI88:BV88"/>
    <mergeCell ref="BW88:CL88"/>
    <mergeCell ref="A87:AV87"/>
    <mergeCell ref="AW87:BH87"/>
    <mergeCell ref="BI87:BV87"/>
    <mergeCell ref="BW87:CL87"/>
  </mergeCells>
  <pageMargins left="0.47244094488188998" right="0.47244094488188998" top="0.59055118110236005" bottom="0.31496062992126" header="0.19685039370078999" footer="0.19685039370078999"/>
  <pageSetup paperSize="9" scale="83" fitToHeight="0" orientation="landscape" r:id="rId1"/>
  <headerFooter>
    <oddHeader>Страница  &amp;P из &amp;N</oddHeader>
  </headerFooter>
  <rowBreaks count="2" manualBreakCount="2">
    <brk id="30" man="1"/>
    <brk id="6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B61"/>
  <sheetViews>
    <sheetView view="pageBreakPreview" workbookViewId="0"/>
  </sheetViews>
  <sheetFormatPr defaultRowHeight="14.4" x14ac:dyDescent="0.3"/>
  <cols>
    <col min="1" max="48" width="0.88671875" customWidth="1"/>
    <col min="49" max="78" width="1.109375" customWidth="1"/>
    <col min="79" max="93" width="0.88671875" customWidth="1"/>
    <col min="94" max="110" width="1.109375" customWidth="1"/>
    <col min="111" max="123" width="1.33203125" customWidth="1"/>
    <col min="124" max="155" width="1.109375" customWidth="1"/>
    <col min="156" max="156" width="21" hidden="1" customWidth="1"/>
    <col min="157" max="157" width="16.33203125" hidden="1" customWidth="1"/>
    <col min="158" max="158" width="12.88671875" hidden="1" customWidth="1"/>
  </cols>
  <sheetData>
    <row r="1" spans="1:158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</row>
    <row r="2" spans="1:158" ht="27.75" customHeight="1" x14ac:dyDescent="0.3">
      <c r="A2" s="141" t="s">
        <v>311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</row>
    <row r="3" spans="1:158" x14ac:dyDescent="0.3">
      <c r="A3" s="84"/>
      <c r="B3" s="84"/>
      <c r="C3" s="84"/>
      <c r="D3" s="84"/>
      <c r="E3" s="84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7"/>
      <c r="EX3" s="67"/>
      <c r="EY3" s="67"/>
    </row>
    <row r="4" spans="1:158" ht="51.75" customHeight="1" x14ac:dyDescent="0.3">
      <c r="A4" s="133" t="s">
        <v>312</v>
      </c>
      <c r="B4" s="133"/>
      <c r="C4" s="133"/>
      <c r="D4" s="133"/>
      <c r="E4" s="133"/>
      <c r="F4" s="318" t="s">
        <v>313</v>
      </c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20"/>
      <c r="AD4" s="318" t="s">
        <v>314</v>
      </c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20"/>
      <c r="AW4" s="337" t="s">
        <v>315</v>
      </c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9"/>
      <c r="CA4" s="133" t="s">
        <v>316</v>
      </c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 t="s">
        <v>317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318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 t="s">
        <v>319</v>
      </c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 t="s">
        <v>320</v>
      </c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</row>
    <row r="5" spans="1:158" ht="44.25" customHeight="1" x14ac:dyDescent="0.3">
      <c r="A5" s="133"/>
      <c r="B5" s="133"/>
      <c r="C5" s="133"/>
      <c r="D5" s="133"/>
      <c r="E5" s="133"/>
      <c r="F5" s="321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3"/>
      <c r="AD5" s="321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3"/>
      <c r="AW5" s="318" t="s">
        <v>321</v>
      </c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20"/>
      <c r="BL5" s="318" t="s">
        <v>322</v>
      </c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20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</row>
    <row r="6" spans="1:158" ht="64.5" customHeight="1" x14ac:dyDescent="0.3">
      <c r="A6" s="133"/>
      <c r="B6" s="133"/>
      <c r="C6" s="133"/>
      <c r="D6" s="133"/>
      <c r="E6" s="133"/>
      <c r="F6" s="324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6"/>
      <c r="AD6" s="324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6"/>
      <c r="AW6" s="324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6"/>
      <c r="BL6" s="324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6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44"/>
    </row>
    <row r="7" spans="1:158" ht="20.25" customHeight="1" x14ac:dyDescent="0.3">
      <c r="A7" s="128" t="s">
        <v>43</v>
      </c>
      <c r="B7" s="128"/>
      <c r="C7" s="128"/>
      <c r="D7" s="128"/>
      <c r="E7" s="128"/>
      <c r="F7" s="129">
        <v>2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1"/>
      <c r="AD7" s="129">
        <v>3</v>
      </c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1"/>
      <c r="AW7" s="129">
        <v>4</v>
      </c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  <c r="BL7" s="129">
        <v>5</v>
      </c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1"/>
      <c r="CA7" s="201">
        <v>6</v>
      </c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>
        <v>7</v>
      </c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>
        <v>8</v>
      </c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>
        <v>9</v>
      </c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>
        <v>10</v>
      </c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</row>
    <row r="8" spans="1:158" ht="21.6" x14ac:dyDescent="0.3">
      <c r="A8" s="128">
        <v>1</v>
      </c>
      <c r="B8" s="128"/>
      <c r="C8" s="128"/>
      <c r="D8" s="128"/>
      <c r="E8" s="128"/>
      <c r="F8" s="334" t="s">
        <v>323</v>
      </c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6"/>
      <c r="AD8" s="334" t="s">
        <v>324</v>
      </c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6"/>
      <c r="AW8" s="327">
        <v>800</v>
      </c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9"/>
      <c r="BL8" s="327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9"/>
      <c r="CA8" s="331" t="s">
        <v>325</v>
      </c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265">
        <v>2</v>
      </c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>
        <v>2</v>
      </c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333">
        <v>1600</v>
      </c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27">
        <v>1600</v>
      </c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9"/>
      <c r="EZ8" s="8" t="s">
        <v>323</v>
      </c>
      <c r="FA8" s="8" t="s">
        <v>324</v>
      </c>
      <c r="FB8" s="8" t="s">
        <v>325</v>
      </c>
    </row>
    <row r="9" spans="1:158" ht="42" x14ac:dyDescent="0.3">
      <c r="A9" s="128">
        <v>2</v>
      </c>
      <c r="B9" s="128"/>
      <c r="C9" s="128"/>
      <c r="D9" s="128"/>
      <c r="E9" s="128"/>
      <c r="F9" s="334" t="s">
        <v>326</v>
      </c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6"/>
      <c r="AD9" s="334" t="s">
        <v>327</v>
      </c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6"/>
      <c r="AW9" s="327">
        <v>13.08459</v>
      </c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9"/>
      <c r="BL9" s="327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9"/>
      <c r="CA9" s="331" t="s">
        <v>325</v>
      </c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265">
        <v>145</v>
      </c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>
        <v>145</v>
      </c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333">
        <v>1897.2655500000001</v>
      </c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27">
        <v>1897.2655500000001</v>
      </c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9"/>
      <c r="EZ9" s="8" t="s">
        <v>326</v>
      </c>
      <c r="FA9" s="8" t="s">
        <v>327</v>
      </c>
      <c r="FB9" s="8" t="s">
        <v>325</v>
      </c>
    </row>
    <row r="10" spans="1:158" ht="42" x14ac:dyDescent="0.3">
      <c r="A10" s="128">
        <v>3</v>
      </c>
      <c r="B10" s="128"/>
      <c r="C10" s="128"/>
      <c r="D10" s="128"/>
      <c r="E10" s="128"/>
      <c r="F10" s="334" t="s">
        <v>326</v>
      </c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6"/>
      <c r="AD10" s="334" t="s">
        <v>327</v>
      </c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6"/>
      <c r="AW10" s="327">
        <v>13.08459</v>
      </c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9"/>
      <c r="BL10" s="327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9"/>
      <c r="CA10" s="331" t="s">
        <v>325</v>
      </c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265">
        <v>10</v>
      </c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>
        <v>10</v>
      </c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333">
        <v>130.8459</v>
      </c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27">
        <v>130.8459</v>
      </c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9"/>
      <c r="EZ10" s="8" t="s">
        <v>326</v>
      </c>
      <c r="FA10" s="8" t="s">
        <v>327</v>
      </c>
      <c r="FB10" s="8" t="s">
        <v>325</v>
      </c>
    </row>
    <row r="11" spans="1:158" ht="42" x14ac:dyDescent="0.3">
      <c r="A11" s="128">
        <v>4</v>
      </c>
      <c r="B11" s="128"/>
      <c r="C11" s="128"/>
      <c r="D11" s="128"/>
      <c r="E11" s="128"/>
      <c r="F11" s="334" t="s">
        <v>326</v>
      </c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6"/>
      <c r="AD11" s="334" t="s">
        <v>327</v>
      </c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6"/>
      <c r="AW11" s="327">
        <v>134.82492999999999</v>
      </c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9"/>
      <c r="BL11" s="327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9"/>
      <c r="CA11" s="331" t="s">
        <v>325</v>
      </c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265">
        <v>51</v>
      </c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>
        <v>51</v>
      </c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333">
        <v>6876.07143</v>
      </c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27">
        <v>6876.07143</v>
      </c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9"/>
      <c r="EZ11" s="8" t="s">
        <v>326</v>
      </c>
      <c r="FA11" s="8" t="s">
        <v>327</v>
      </c>
      <c r="FB11" s="8" t="s">
        <v>325</v>
      </c>
    </row>
    <row r="12" spans="1:158" ht="42" x14ac:dyDescent="0.3">
      <c r="A12" s="128">
        <v>5</v>
      </c>
      <c r="B12" s="128"/>
      <c r="C12" s="128"/>
      <c r="D12" s="128"/>
      <c r="E12" s="128"/>
      <c r="F12" s="334" t="s">
        <v>326</v>
      </c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6"/>
      <c r="AD12" s="334" t="s">
        <v>327</v>
      </c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6"/>
      <c r="AW12" s="327">
        <v>13.08459</v>
      </c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9"/>
      <c r="BL12" s="327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9"/>
      <c r="CA12" s="331" t="s">
        <v>325</v>
      </c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265">
        <v>156</v>
      </c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>
        <v>156</v>
      </c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333">
        <v>2041.19604</v>
      </c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27">
        <v>2041.19604</v>
      </c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9"/>
      <c r="EZ12" s="8" t="s">
        <v>326</v>
      </c>
      <c r="FA12" s="8" t="s">
        <v>327</v>
      </c>
      <c r="FB12" s="8" t="s">
        <v>325</v>
      </c>
    </row>
    <row r="13" spans="1:158" ht="62.4" x14ac:dyDescent="0.3">
      <c r="A13" s="128">
        <v>6</v>
      </c>
      <c r="B13" s="128"/>
      <c r="C13" s="128"/>
      <c r="D13" s="128"/>
      <c r="E13" s="128"/>
      <c r="F13" s="334" t="s">
        <v>328</v>
      </c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6"/>
      <c r="AD13" s="334" t="s">
        <v>327</v>
      </c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6"/>
      <c r="AW13" s="327">
        <v>143.98419000000001</v>
      </c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9"/>
      <c r="BL13" s="327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9"/>
      <c r="CA13" s="331" t="s">
        <v>325</v>
      </c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265">
        <v>1</v>
      </c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>
        <v>1</v>
      </c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333">
        <v>143.98419000000001</v>
      </c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27">
        <v>143.98419000000001</v>
      </c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9"/>
      <c r="EZ13" s="8" t="s">
        <v>328</v>
      </c>
      <c r="FA13" s="8" t="s">
        <v>327</v>
      </c>
      <c r="FB13" s="8" t="s">
        <v>325</v>
      </c>
    </row>
    <row r="14" spans="1:158" ht="42" x14ac:dyDescent="0.3">
      <c r="A14" s="128">
        <v>7</v>
      </c>
      <c r="B14" s="128"/>
      <c r="C14" s="128"/>
      <c r="D14" s="128"/>
      <c r="E14" s="128"/>
      <c r="F14" s="334" t="s">
        <v>326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6"/>
      <c r="AD14" s="334" t="s">
        <v>327</v>
      </c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6"/>
      <c r="AW14" s="327">
        <v>120.99166</v>
      </c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9"/>
      <c r="BL14" s="327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9"/>
      <c r="CA14" s="331" t="s">
        <v>325</v>
      </c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265">
        <v>39</v>
      </c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>
        <v>39</v>
      </c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333">
        <v>4718.6747400000004</v>
      </c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27">
        <v>4718.6747400000004</v>
      </c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9"/>
      <c r="EZ14" s="8" t="s">
        <v>326</v>
      </c>
      <c r="FA14" s="8" t="s">
        <v>327</v>
      </c>
      <c r="FB14" s="8" t="s">
        <v>325</v>
      </c>
    </row>
    <row r="15" spans="1:158" ht="42" x14ac:dyDescent="0.3">
      <c r="A15" s="128">
        <v>8</v>
      </c>
      <c r="B15" s="128"/>
      <c r="C15" s="128"/>
      <c r="D15" s="128"/>
      <c r="E15" s="128"/>
      <c r="F15" s="334" t="s">
        <v>326</v>
      </c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6"/>
      <c r="AD15" s="334" t="s">
        <v>327</v>
      </c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6"/>
      <c r="AW15" s="327">
        <v>134.82492999999999</v>
      </c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9"/>
      <c r="BL15" s="327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9"/>
      <c r="CA15" s="331" t="s">
        <v>325</v>
      </c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265">
        <v>221</v>
      </c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>
        <v>221</v>
      </c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333">
        <v>29796.309529999999</v>
      </c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27">
        <v>29796.309529999999</v>
      </c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9"/>
      <c r="EZ15" s="8" t="s">
        <v>326</v>
      </c>
      <c r="FA15" s="8" t="s">
        <v>327</v>
      </c>
      <c r="FB15" s="8" t="s">
        <v>325</v>
      </c>
    </row>
    <row r="16" spans="1:158" ht="42" x14ac:dyDescent="0.3">
      <c r="A16" s="128">
        <v>9</v>
      </c>
      <c r="B16" s="128"/>
      <c r="C16" s="128"/>
      <c r="D16" s="128"/>
      <c r="E16" s="128"/>
      <c r="F16" s="334" t="s">
        <v>326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6"/>
      <c r="AD16" s="334" t="s">
        <v>327</v>
      </c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6"/>
      <c r="AW16" s="327">
        <v>11.22546</v>
      </c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9"/>
      <c r="BL16" s="327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9"/>
      <c r="CA16" s="331" t="s">
        <v>325</v>
      </c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265">
        <v>3</v>
      </c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>
        <v>3</v>
      </c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333">
        <v>33.676380000000002</v>
      </c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27">
        <v>33.676380000000002</v>
      </c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9"/>
      <c r="EZ16" s="8" t="s">
        <v>326</v>
      </c>
      <c r="FA16" s="8" t="s">
        <v>327</v>
      </c>
      <c r="FB16" s="8" t="s">
        <v>325</v>
      </c>
    </row>
    <row r="17" spans="1:158" ht="42" x14ac:dyDescent="0.3">
      <c r="A17" s="128">
        <v>10</v>
      </c>
      <c r="B17" s="128"/>
      <c r="C17" s="128"/>
      <c r="D17" s="128"/>
      <c r="E17" s="128"/>
      <c r="F17" s="334" t="s">
        <v>326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6"/>
      <c r="AD17" s="334" t="s">
        <v>327</v>
      </c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6"/>
      <c r="AW17" s="327">
        <v>134.82492999999999</v>
      </c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9"/>
      <c r="BL17" s="327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9"/>
      <c r="CA17" s="331" t="s">
        <v>325</v>
      </c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265">
        <v>27</v>
      </c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>
        <v>27</v>
      </c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333">
        <v>3640.2731100000001</v>
      </c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3"/>
      <c r="EJ17" s="333"/>
      <c r="EK17" s="327">
        <v>3640.2731100000001</v>
      </c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9"/>
      <c r="EZ17" s="8" t="s">
        <v>326</v>
      </c>
      <c r="FA17" s="8" t="s">
        <v>327</v>
      </c>
      <c r="FB17" s="8" t="s">
        <v>325</v>
      </c>
    </row>
    <row r="18" spans="1:158" ht="42" x14ac:dyDescent="0.3">
      <c r="A18" s="128">
        <v>11</v>
      </c>
      <c r="B18" s="128"/>
      <c r="C18" s="128"/>
      <c r="D18" s="128"/>
      <c r="E18" s="128"/>
      <c r="F18" s="334" t="s">
        <v>326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6"/>
      <c r="AD18" s="334" t="s">
        <v>327</v>
      </c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6"/>
      <c r="AW18" s="327">
        <v>13.08459</v>
      </c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9"/>
      <c r="BL18" s="327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9"/>
      <c r="CA18" s="331" t="s">
        <v>325</v>
      </c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265">
        <v>137</v>
      </c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>
        <v>137</v>
      </c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333">
        <v>1792.5888299999999</v>
      </c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27">
        <v>1792.5888299999999</v>
      </c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9"/>
      <c r="EZ18" s="8" t="s">
        <v>326</v>
      </c>
      <c r="FA18" s="8" t="s">
        <v>327</v>
      </c>
      <c r="FB18" s="8" t="s">
        <v>325</v>
      </c>
    </row>
    <row r="19" spans="1:158" ht="42" x14ac:dyDescent="0.3">
      <c r="A19" s="128">
        <v>12</v>
      </c>
      <c r="B19" s="128"/>
      <c r="C19" s="128"/>
      <c r="D19" s="128"/>
      <c r="E19" s="128"/>
      <c r="F19" s="334" t="s">
        <v>326</v>
      </c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D19" s="334" t="s">
        <v>327</v>
      </c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6"/>
      <c r="AW19" s="327">
        <v>134.82492999999999</v>
      </c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9"/>
      <c r="BL19" s="327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9"/>
      <c r="CA19" s="331" t="s">
        <v>325</v>
      </c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265">
        <v>182</v>
      </c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>
        <v>182</v>
      </c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333">
        <v>24538.13726</v>
      </c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27">
        <v>24538.13726</v>
      </c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9"/>
      <c r="EZ19" s="8" t="s">
        <v>326</v>
      </c>
      <c r="FA19" s="8" t="s">
        <v>327</v>
      </c>
      <c r="FB19" s="8" t="s">
        <v>325</v>
      </c>
    </row>
    <row r="20" spans="1:158" ht="42" x14ac:dyDescent="0.3">
      <c r="A20" s="128">
        <v>13</v>
      </c>
      <c r="B20" s="128"/>
      <c r="C20" s="128"/>
      <c r="D20" s="128"/>
      <c r="E20" s="128"/>
      <c r="F20" s="334" t="s">
        <v>326</v>
      </c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6"/>
      <c r="AD20" s="334" t="s">
        <v>327</v>
      </c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6"/>
      <c r="AW20" s="327">
        <v>0.13482493000000001</v>
      </c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9"/>
      <c r="BL20" s="327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9"/>
      <c r="CA20" s="331" t="s">
        <v>325</v>
      </c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265">
        <v>42</v>
      </c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>
        <v>42</v>
      </c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333">
        <v>5662.6470600000002</v>
      </c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27">
        <v>5662.6470600000002</v>
      </c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9"/>
      <c r="EZ20" s="8" t="s">
        <v>326</v>
      </c>
      <c r="FA20" s="8" t="s">
        <v>327</v>
      </c>
      <c r="FB20" s="8" t="s">
        <v>325</v>
      </c>
    </row>
    <row r="21" spans="1:158" ht="42" x14ac:dyDescent="0.3">
      <c r="A21" s="128">
        <v>14</v>
      </c>
      <c r="B21" s="128"/>
      <c r="C21" s="128"/>
      <c r="D21" s="128"/>
      <c r="E21" s="128"/>
      <c r="F21" s="334" t="s">
        <v>326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6"/>
      <c r="AD21" s="334" t="s">
        <v>327</v>
      </c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6"/>
      <c r="AW21" s="327">
        <v>13.08459</v>
      </c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9"/>
      <c r="BL21" s="327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9"/>
      <c r="CA21" s="331" t="s">
        <v>325</v>
      </c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265">
        <v>449</v>
      </c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>
        <v>449</v>
      </c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333">
        <v>5874.9809100000002</v>
      </c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27">
        <v>5874.9809100000002</v>
      </c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9"/>
      <c r="EZ21" s="8" t="s">
        <v>326</v>
      </c>
      <c r="FA21" s="8" t="s">
        <v>327</v>
      </c>
      <c r="FB21" s="8" t="s">
        <v>325</v>
      </c>
    </row>
    <row r="22" spans="1:158" ht="42" x14ac:dyDescent="0.3">
      <c r="A22" s="128">
        <v>15</v>
      </c>
      <c r="B22" s="128"/>
      <c r="C22" s="128"/>
      <c r="D22" s="128"/>
      <c r="E22" s="128"/>
      <c r="F22" s="334" t="s">
        <v>326</v>
      </c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6"/>
      <c r="AD22" s="334" t="s">
        <v>327</v>
      </c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6"/>
      <c r="AW22" s="327">
        <v>239.03684999999999</v>
      </c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9"/>
      <c r="BL22" s="327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9"/>
      <c r="CA22" s="331" t="s">
        <v>325</v>
      </c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265">
        <v>1</v>
      </c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>
        <v>1</v>
      </c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333">
        <v>239.03684999999999</v>
      </c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27">
        <v>239.03684999999999</v>
      </c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9"/>
      <c r="EZ22" s="8" t="s">
        <v>326</v>
      </c>
      <c r="FA22" s="8" t="s">
        <v>327</v>
      </c>
      <c r="FB22" s="8" t="s">
        <v>325</v>
      </c>
    </row>
    <row r="23" spans="1:158" ht="42" x14ac:dyDescent="0.3">
      <c r="A23" s="128">
        <v>16</v>
      </c>
      <c r="B23" s="128"/>
      <c r="C23" s="128"/>
      <c r="D23" s="128"/>
      <c r="E23" s="128"/>
      <c r="F23" s="334" t="s">
        <v>326</v>
      </c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6"/>
      <c r="AD23" s="334" t="s">
        <v>327</v>
      </c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6"/>
      <c r="AW23" s="327">
        <v>134.82492999999999</v>
      </c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9"/>
      <c r="BL23" s="327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9"/>
      <c r="CA23" s="331" t="s">
        <v>325</v>
      </c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265">
        <v>109</v>
      </c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>
        <v>109</v>
      </c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333">
        <v>14695.917369999999</v>
      </c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27">
        <v>14695.917369999999</v>
      </c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9"/>
      <c r="EZ23" s="8" t="s">
        <v>326</v>
      </c>
      <c r="FA23" s="8" t="s">
        <v>327</v>
      </c>
      <c r="FB23" s="8" t="s">
        <v>325</v>
      </c>
    </row>
    <row r="24" spans="1:158" ht="62.4" x14ac:dyDescent="0.3">
      <c r="A24" s="128">
        <v>17</v>
      </c>
      <c r="B24" s="128"/>
      <c r="C24" s="128"/>
      <c r="D24" s="128"/>
      <c r="E24" s="128"/>
      <c r="F24" s="334" t="s">
        <v>328</v>
      </c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6"/>
      <c r="AD24" s="334" t="s">
        <v>327</v>
      </c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6"/>
      <c r="AW24" s="327">
        <v>154.91084000000001</v>
      </c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9"/>
      <c r="BL24" s="327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9"/>
      <c r="CA24" s="331" t="s">
        <v>325</v>
      </c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265">
        <v>11</v>
      </c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>
        <v>11</v>
      </c>
      <c r="DH24" s="265"/>
      <c r="DI24" s="265"/>
      <c r="DJ24" s="265"/>
      <c r="DK24" s="265"/>
      <c r="DL24" s="265"/>
      <c r="DM24" s="265"/>
      <c r="DN24" s="265"/>
      <c r="DO24" s="265"/>
      <c r="DP24" s="265"/>
      <c r="DQ24" s="265"/>
      <c r="DR24" s="265"/>
      <c r="DS24" s="265"/>
      <c r="DT24" s="333">
        <v>1704.0192400000001</v>
      </c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27">
        <v>1704.0192400000001</v>
      </c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9"/>
      <c r="EZ24" s="8" t="s">
        <v>328</v>
      </c>
      <c r="FA24" s="8" t="s">
        <v>327</v>
      </c>
      <c r="FB24" s="8" t="s">
        <v>325</v>
      </c>
    </row>
    <row r="25" spans="1:158" ht="62.4" x14ac:dyDescent="0.3">
      <c r="A25" s="128">
        <v>18</v>
      </c>
      <c r="B25" s="128"/>
      <c r="C25" s="128"/>
      <c r="D25" s="128"/>
      <c r="E25" s="128"/>
      <c r="F25" s="334" t="s">
        <v>328</v>
      </c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6"/>
      <c r="AD25" s="334" t="s">
        <v>327</v>
      </c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6"/>
      <c r="AW25" s="327">
        <v>154.91084000000001</v>
      </c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9"/>
      <c r="BL25" s="327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9"/>
      <c r="CA25" s="331" t="s">
        <v>325</v>
      </c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265">
        <v>2</v>
      </c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>
        <v>2</v>
      </c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333">
        <v>309.82168000000001</v>
      </c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27">
        <v>309.82168000000001</v>
      </c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9"/>
      <c r="EZ25" s="8" t="s">
        <v>328</v>
      </c>
      <c r="FA25" s="8" t="s">
        <v>327</v>
      </c>
      <c r="FB25" s="8" t="s">
        <v>325</v>
      </c>
    </row>
    <row r="26" spans="1:158" ht="62.4" x14ac:dyDescent="0.3">
      <c r="A26" s="128">
        <v>19</v>
      </c>
      <c r="B26" s="128"/>
      <c r="C26" s="128"/>
      <c r="D26" s="128"/>
      <c r="E26" s="128"/>
      <c r="F26" s="334" t="s">
        <v>328</v>
      </c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6"/>
      <c r="AD26" s="334" t="s">
        <v>327</v>
      </c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6"/>
      <c r="AW26" s="327">
        <v>154.91084000000001</v>
      </c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9"/>
      <c r="BL26" s="327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9"/>
      <c r="CA26" s="331" t="s">
        <v>325</v>
      </c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265">
        <v>29</v>
      </c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>
        <v>29</v>
      </c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333">
        <v>4492.4143599999998</v>
      </c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27">
        <v>4492.4143599999998</v>
      </c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9"/>
      <c r="EZ26" s="8" t="s">
        <v>328</v>
      </c>
      <c r="FA26" s="8" t="s">
        <v>327</v>
      </c>
      <c r="FB26" s="8" t="s">
        <v>325</v>
      </c>
    </row>
    <row r="27" spans="1:158" ht="42" x14ac:dyDescent="0.3">
      <c r="A27" s="128">
        <v>20</v>
      </c>
      <c r="B27" s="128"/>
      <c r="C27" s="128"/>
      <c r="D27" s="128"/>
      <c r="E27" s="128"/>
      <c r="F27" s="334" t="s">
        <v>329</v>
      </c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6"/>
      <c r="AD27" s="334" t="s">
        <v>327</v>
      </c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6"/>
      <c r="AW27" s="327">
        <v>134.82492999999999</v>
      </c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9"/>
      <c r="BL27" s="327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9"/>
      <c r="CA27" s="331" t="s">
        <v>325</v>
      </c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265">
        <v>141</v>
      </c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>
        <v>141</v>
      </c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  <c r="DS27" s="265"/>
      <c r="DT27" s="333">
        <v>19010.315129999999</v>
      </c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27">
        <v>19010.315129999999</v>
      </c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9"/>
      <c r="EZ27" s="8" t="s">
        <v>329</v>
      </c>
      <c r="FA27" s="8" t="s">
        <v>327</v>
      </c>
      <c r="FB27" s="8" t="s">
        <v>325</v>
      </c>
    </row>
    <row r="28" spans="1:158" ht="42" x14ac:dyDescent="0.3">
      <c r="A28" s="128">
        <v>21</v>
      </c>
      <c r="B28" s="128"/>
      <c r="C28" s="128"/>
      <c r="D28" s="128"/>
      <c r="E28" s="128"/>
      <c r="F28" s="334" t="s">
        <v>330</v>
      </c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6"/>
      <c r="AD28" s="334" t="s">
        <v>327</v>
      </c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6"/>
      <c r="AW28" s="327">
        <v>144.06492</v>
      </c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9"/>
      <c r="BL28" s="327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9"/>
      <c r="CA28" s="331" t="s">
        <v>325</v>
      </c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265">
        <v>19</v>
      </c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>
        <v>19</v>
      </c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333">
        <v>2737.2334799999999</v>
      </c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27">
        <v>2737.2334799999999</v>
      </c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9"/>
      <c r="EZ28" s="8" t="s">
        <v>330</v>
      </c>
      <c r="FA28" s="8" t="s">
        <v>327</v>
      </c>
      <c r="FB28" s="8" t="s">
        <v>325</v>
      </c>
    </row>
    <row r="29" spans="1:158" ht="42" x14ac:dyDescent="0.3">
      <c r="A29" s="128">
        <v>22</v>
      </c>
      <c r="B29" s="128"/>
      <c r="C29" s="128"/>
      <c r="D29" s="128"/>
      <c r="E29" s="128"/>
      <c r="F29" s="334" t="s">
        <v>330</v>
      </c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6"/>
      <c r="AD29" s="334" t="s">
        <v>327</v>
      </c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6"/>
      <c r="AW29" s="327">
        <v>144.06492</v>
      </c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9"/>
      <c r="BL29" s="327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9"/>
      <c r="CA29" s="331" t="s">
        <v>325</v>
      </c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265">
        <v>43</v>
      </c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>
        <v>43</v>
      </c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5"/>
      <c r="DS29" s="265"/>
      <c r="DT29" s="333">
        <v>6194.7915599999997</v>
      </c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27">
        <v>6194.7915599999997</v>
      </c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9"/>
      <c r="EZ29" s="8" t="s">
        <v>330</v>
      </c>
      <c r="FA29" s="8" t="s">
        <v>327</v>
      </c>
      <c r="FB29" s="8" t="s">
        <v>325</v>
      </c>
    </row>
    <row r="30" spans="1:158" ht="42" x14ac:dyDescent="0.3">
      <c r="A30" s="128">
        <v>23</v>
      </c>
      <c r="B30" s="128"/>
      <c r="C30" s="128"/>
      <c r="D30" s="128"/>
      <c r="E30" s="128"/>
      <c r="F30" s="334" t="s">
        <v>326</v>
      </c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6"/>
      <c r="AD30" s="334" t="s">
        <v>327</v>
      </c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6"/>
      <c r="AW30" s="327">
        <v>136.41146000000001</v>
      </c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9"/>
      <c r="BL30" s="327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9"/>
      <c r="CA30" s="331" t="s">
        <v>325</v>
      </c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265">
        <v>760</v>
      </c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>
        <v>760</v>
      </c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333">
        <v>103672.70598</v>
      </c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3"/>
      <c r="EF30" s="333"/>
      <c r="EG30" s="333"/>
      <c r="EH30" s="333"/>
      <c r="EI30" s="333"/>
      <c r="EJ30" s="333"/>
      <c r="EK30" s="327">
        <v>103672.70598</v>
      </c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9"/>
      <c r="EZ30" s="8" t="s">
        <v>326</v>
      </c>
      <c r="FA30" s="8" t="s">
        <v>327</v>
      </c>
      <c r="FB30" s="8" t="s">
        <v>325</v>
      </c>
    </row>
    <row r="31" spans="1:158" ht="42" x14ac:dyDescent="0.3">
      <c r="A31" s="128">
        <v>24</v>
      </c>
      <c r="B31" s="128"/>
      <c r="C31" s="128"/>
      <c r="D31" s="128"/>
      <c r="E31" s="128"/>
      <c r="F31" s="334" t="s">
        <v>326</v>
      </c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6"/>
      <c r="AD31" s="334" t="s">
        <v>327</v>
      </c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6"/>
      <c r="AW31" s="327">
        <v>134.82492999999999</v>
      </c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9"/>
      <c r="BL31" s="327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9"/>
      <c r="CA31" s="331" t="s">
        <v>325</v>
      </c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265">
        <v>109</v>
      </c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>
        <v>109</v>
      </c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333">
        <v>14695.917369999999</v>
      </c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27">
        <v>14695.917369999999</v>
      </c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9"/>
      <c r="EZ31" s="8" t="s">
        <v>326</v>
      </c>
      <c r="FA31" s="8" t="s">
        <v>327</v>
      </c>
      <c r="FB31" s="8" t="s">
        <v>325</v>
      </c>
    </row>
    <row r="32" spans="1:158" ht="42" x14ac:dyDescent="0.3">
      <c r="A32" s="128">
        <v>25</v>
      </c>
      <c r="B32" s="128"/>
      <c r="C32" s="128"/>
      <c r="D32" s="128"/>
      <c r="E32" s="128"/>
      <c r="F32" s="334" t="s">
        <v>326</v>
      </c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6"/>
      <c r="AD32" s="334" t="s">
        <v>327</v>
      </c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6"/>
      <c r="AW32" s="327">
        <v>13.08459</v>
      </c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9"/>
      <c r="BL32" s="327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9"/>
      <c r="CA32" s="331" t="s">
        <v>325</v>
      </c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265">
        <v>13</v>
      </c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>
        <v>13</v>
      </c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333">
        <v>170.09967</v>
      </c>
      <c r="DU32" s="333"/>
      <c r="DV32" s="333"/>
      <c r="DW32" s="333"/>
      <c r="DX32" s="333"/>
      <c r="DY32" s="333"/>
      <c r="DZ32" s="333"/>
      <c r="EA32" s="333"/>
      <c r="EB32" s="333"/>
      <c r="EC32" s="333"/>
      <c r="ED32" s="333"/>
      <c r="EE32" s="333"/>
      <c r="EF32" s="333"/>
      <c r="EG32" s="333"/>
      <c r="EH32" s="333"/>
      <c r="EI32" s="333"/>
      <c r="EJ32" s="333"/>
      <c r="EK32" s="327">
        <v>170.09967</v>
      </c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9"/>
      <c r="EZ32" s="8" t="s">
        <v>326</v>
      </c>
      <c r="FA32" s="8" t="s">
        <v>327</v>
      </c>
      <c r="FB32" s="8" t="s">
        <v>325</v>
      </c>
    </row>
    <row r="33" spans="1:158" ht="42" x14ac:dyDescent="0.3">
      <c r="A33" s="128">
        <v>26</v>
      </c>
      <c r="B33" s="128"/>
      <c r="C33" s="128"/>
      <c r="D33" s="128"/>
      <c r="E33" s="128"/>
      <c r="F33" s="334" t="s">
        <v>326</v>
      </c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6"/>
      <c r="AD33" s="334" t="s">
        <v>327</v>
      </c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6"/>
      <c r="AW33" s="327">
        <v>13.08459</v>
      </c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9"/>
      <c r="BL33" s="327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9"/>
      <c r="CA33" s="331" t="s">
        <v>325</v>
      </c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265">
        <v>103</v>
      </c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>
        <v>103</v>
      </c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  <c r="DT33" s="333">
        <v>1347.7127700000001</v>
      </c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27">
        <v>1347.7127700000001</v>
      </c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9"/>
      <c r="EZ33" s="8" t="s">
        <v>326</v>
      </c>
      <c r="FA33" s="8" t="s">
        <v>327</v>
      </c>
      <c r="FB33" s="8" t="s">
        <v>325</v>
      </c>
    </row>
    <row r="34" spans="1:158" ht="42" x14ac:dyDescent="0.3">
      <c r="A34" s="128">
        <v>27</v>
      </c>
      <c r="B34" s="128"/>
      <c r="C34" s="128"/>
      <c r="D34" s="128"/>
      <c r="E34" s="128"/>
      <c r="F34" s="334" t="s">
        <v>330</v>
      </c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6"/>
      <c r="AD34" s="334" t="s">
        <v>327</v>
      </c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6"/>
      <c r="AW34" s="327">
        <v>144.06492</v>
      </c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9"/>
      <c r="BL34" s="327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9"/>
      <c r="CA34" s="331" t="s">
        <v>325</v>
      </c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265">
        <v>139</v>
      </c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>
        <v>139</v>
      </c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5"/>
      <c r="DS34" s="265"/>
      <c r="DT34" s="333">
        <v>20025.023880000001</v>
      </c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27">
        <v>20025.023880000001</v>
      </c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9"/>
      <c r="EZ34" s="8" t="s">
        <v>330</v>
      </c>
      <c r="FA34" s="8" t="s">
        <v>327</v>
      </c>
      <c r="FB34" s="8" t="s">
        <v>325</v>
      </c>
    </row>
    <row r="35" spans="1:158" ht="42" x14ac:dyDescent="0.3">
      <c r="A35" s="128">
        <v>28</v>
      </c>
      <c r="B35" s="128"/>
      <c r="C35" s="128"/>
      <c r="D35" s="128"/>
      <c r="E35" s="128"/>
      <c r="F35" s="334" t="s">
        <v>330</v>
      </c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6"/>
      <c r="AD35" s="334" t="s">
        <v>327</v>
      </c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6"/>
      <c r="AW35" s="327">
        <v>144.06492</v>
      </c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9"/>
      <c r="BL35" s="327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9"/>
      <c r="CA35" s="331" t="s">
        <v>325</v>
      </c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265">
        <v>28</v>
      </c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>
        <v>28</v>
      </c>
      <c r="DH35" s="265"/>
      <c r="DI35" s="265"/>
      <c r="DJ35" s="265"/>
      <c r="DK35" s="265"/>
      <c r="DL35" s="265"/>
      <c r="DM35" s="265"/>
      <c r="DN35" s="265"/>
      <c r="DO35" s="265"/>
      <c r="DP35" s="265"/>
      <c r="DQ35" s="265"/>
      <c r="DR35" s="265"/>
      <c r="DS35" s="265"/>
      <c r="DT35" s="333">
        <v>4033.8177599999999</v>
      </c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27">
        <v>4033.8177599999999</v>
      </c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9"/>
      <c r="EZ35" s="8" t="s">
        <v>330</v>
      </c>
      <c r="FA35" s="8" t="s">
        <v>327</v>
      </c>
      <c r="FB35" s="8" t="s">
        <v>325</v>
      </c>
    </row>
    <row r="36" spans="1:158" ht="42" x14ac:dyDescent="0.3">
      <c r="A36" s="128">
        <v>29</v>
      </c>
      <c r="B36" s="128"/>
      <c r="C36" s="128"/>
      <c r="D36" s="128"/>
      <c r="E36" s="128"/>
      <c r="F36" s="334" t="s">
        <v>330</v>
      </c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6"/>
      <c r="AD36" s="334" t="s">
        <v>327</v>
      </c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6"/>
      <c r="AW36" s="327">
        <v>144.06492</v>
      </c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9"/>
      <c r="BL36" s="327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9"/>
      <c r="CA36" s="331" t="s">
        <v>325</v>
      </c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265">
        <v>18</v>
      </c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>
        <v>18</v>
      </c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333">
        <v>2593.1685600000001</v>
      </c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27">
        <v>2593.1685600000001</v>
      </c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9"/>
      <c r="EZ36" s="8" t="s">
        <v>330</v>
      </c>
      <c r="FA36" s="8" t="s">
        <v>327</v>
      </c>
      <c r="FB36" s="8" t="s">
        <v>325</v>
      </c>
    </row>
    <row r="37" spans="1:158" ht="42" x14ac:dyDescent="0.3">
      <c r="A37" s="128">
        <v>30</v>
      </c>
      <c r="B37" s="128"/>
      <c r="C37" s="128"/>
      <c r="D37" s="128"/>
      <c r="E37" s="128"/>
      <c r="F37" s="334" t="s">
        <v>329</v>
      </c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6"/>
      <c r="AD37" s="334" t="s">
        <v>327</v>
      </c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6"/>
      <c r="AW37" s="327">
        <v>13.08459</v>
      </c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9"/>
      <c r="BL37" s="327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9"/>
      <c r="CA37" s="331" t="s">
        <v>325</v>
      </c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265">
        <v>81</v>
      </c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>
        <v>81</v>
      </c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333">
        <v>1059.8517899999999</v>
      </c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27">
        <v>1059.8517899999999</v>
      </c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9"/>
      <c r="EZ37" s="8" t="s">
        <v>329</v>
      </c>
      <c r="FA37" s="8" t="s">
        <v>327</v>
      </c>
      <c r="FB37" s="8" t="s">
        <v>325</v>
      </c>
    </row>
    <row r="38" spans="1:158" ht="42" x14ac:dyDescent="0.3">
      <c r="A38" s="128">
        <v>31</v>
      </c>
      <c r="B38" s="128"/>
      <c r="C38" s="128"/>
      <c r="D38" s="128"/>
      <c r="E38" s="128"/>
      <c r="F38" s="334" t="s">
        <v>329</v>
      </c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6"/>
      <c r="AD38" s="334" t="s">
        <v>327</v>
      </c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6"/>
      <c r="AW38" s="327">
        <v>134.82492999999999</v>
      </c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9"/>
      <c r="BL38" s="327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9"/>
      <c r="CA38" s="331" t="s">
        <v>325</v>
      </c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265">
        <v>23</v>
      </c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>
        <v>23</v>
      </c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333">
        <v>3100.9733900000001</v>
      </c>
      <c r="DU38" s="333"/>
      <c r="DV38" s="333"/>
      <c r="DW38" s="333"/>
      <c r="DX38" s="333"/>
      <c r="DY38" s="333"/>
      <c r="DZ38" s="333"/>
      <c r="EA38" s="333"/>
      <c r="EB38" s="333"/>
      <c r="EC38" s="333"/>
      <c r="ED38" s="333"/>
      <c r="EE38" s="333"/>
      <c r="EF38" s="333"/>
      <c r="EG38" s="333"/>
      <c r="EH38" s="333"/>
      <c r="EI38" s="333"/>
      <c r="EJ38" s="333"/>
      <c r="EK38" s="327">
        <v>3100.9733900000001</v>
      </c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9"/>
      <c r="EZ38" s="8" t="s">
        <v>329</v>
      </c>
      <c r="FA38" s="8" t="s">
        <v>327</v>
      </c>
      <c r="FB38" s="8" t="s">
        <v>325</v>
      </c>
    </row>
    <row r="39" spans="1:158" ht="42" x14ac:dyDescent="0.3">
      <c r="A39" s="128">
        <v>32</v>
      </c>
      <c r="B39" s="128"/>
      <c r="C39" s="128"/>
      <c r="D39" s="128"/>
      <c r="E39" s="128"/>
      <c r="F39" s="334" t="s">
        <v>330</v>
      </c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6"/>
      <c r="AD39" s="334" t="s">
        <v>327</v>
      </c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6"/>
      <c r="AW39" s="327">
        <v>144.06492</v>
      </c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9"/>
      <c r="BL39" s="327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9"/>
      <c r="CA39" s="331" t="s">
        <v>325</v>
      </c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265">
        <v>19</v>
      </c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>
        <v>19</v>
      </c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333">
        <v>2737.2334799999999</v>
      </c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27">
        <v>2737.2334799999999</v>
      </c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9"/>
      <c r="EZ39" s="8" t="s">
        <v>330</v>
      </c>
      <c r="FA39" s="8" t="s">
        <v>327</v>
      </c>
      <c r="FB39" s="8" t="s">
        <v>325</v>
      </c>
    </row>
    <row r="40" spans="1:158" ht="42" x14ac:dyDescent="0.3">
      <c r="A40" s="128">
        <v>33</v>
      </c>
      <c r="B40" s="128"/>
      <c r="C40" s="128"/>
      <c r="D40" s="128"/>
      <c r="E40" s="128"/>
      <c r="F40" s="334" t="s">
        <v>330</v>
      </c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6"/>
      <c r="AD40" s="334" t="s">
        <v>327</v>
      </c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6"/>
      <c r="AW40" s="327">
        <v>14.00859</v>
      </c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9"/>
      <c r="BL40" s="327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9"/>
      <c r="CA40" s="331" t="s">
        <v>325</v>
      </c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265">
        <v>2</v>
      </c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>
        <v>2</v>
      </c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333">
        <v>28.01718</v>
      </c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27">
        <v>28.01718</v>
      </c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9"/>
      <c r="EZ40" s="8" t="s">
        <v>330</v>
      </c>
      <c r="FA40" s="8" t="s">
        <v>327</v>
      </c>
      <c r="FB40" s="8" t="s">
        <v>325</v>
      </c>
    </row>
    <row r="41" spans="1:158" ht="42" x14ac:dyDescent="0.3">
      <c r="A41" s="128">
        <v>34</v>
      </c>
      <c r="B41" s="128"/>
      <c r="C41" s="128"/>
      <c r="D41" s="128"/>
      <c r="E41" s="128"/>
      <c r="F41" s="334" t="s">
        <v>326</v>
      </c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6"/>
      <c r="AD41" s="334" t="s">
        <v>327</v>
      </c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6"/>
      <c r="AW41" s="327">
        <v>239.03684999999999</v>
      </c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9"/>
      <c r="BL41" s="327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9"/>
      <c r="CA41" s="331" t="s">
        <v>325</v>
      </c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265">
        <v>1</v>
      </c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>
        <v>1</v>
      </c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333">
        <v>239.03684999999999</v>
      </c>
      <c r="DU41" s="333"/>
      <c r="DV41" s="333"/>
      <c r="DW41" s="333"/>
      <c r="DX41" s="333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27">
        <v>239.03684999999999</v>
      </c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9"/>
      <c r="EZ41" s="8" t="s">
        <v>326</v>
      </c>
      <c r="FA41" s="8" t="s">
        <v>327</v>
      </c>
      <c r="FB41" s="8" t="s">
        <v>325</v>
      </c>
    </row>
    <row r="42" spans="1:158" ht="42" x14ac:dyDescent="0.3">
      <c r="A42" s="128">
        <v>35</v>
      </c>
      <c r="B42" s="128"/>
      <c r="C42" s="128"/>
      <c r="D42" s="128"/>
      <c r="E42" s="128"/>
      <c r="F42" s="334" t="s">
        <v>330</v>
      </c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6"/>
      <c r="AD42" s="334" t="s">
        <v>327</v>
      </c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6"/>
      <c r="AW42" s="327">
        <v>144.06492</v>
      </c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9"/>
      <c r="BL42" s="327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9"/>
      <c r="CA42" s="331" t="s">
        <v>325</v>
      </c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265">
        <v>25</v>
      </c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>
        <v>25</v>
      </c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333">
        <v>3601.623</v>
      </c>
      <c r="DU42" s="333"/>
      <c r="DV42" s="333"/>
      <c r="DW42" s="333"/>
      <c r="DX42" s="333"/>
      <c r="DY42" s="333"/>
      <c r="DZ42" s="333"/>
      <c r="EA42" s="333"/>
      <c r="EB42" s="333"/>
      <c r="EC42" s="333"/>
      <c r="ED42" s="333"/>
      <c r="EE42" s="333"/>
      <c r="EF42" s="333"/>
      <c r="EG42" s="333"/>
      <c r="EH42" s="333"/>
      <c r="EI42" s="333"/>
      <c r="EJ42" s="333"/>
      <c r="EK42" s="327">
        <v>3601.623</v>
      </c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9"/>
      <c r="EZ42" s="8" t="s">
        <v>330</v>
      </c>
      <c r="FA42" s="8" t="s">
        <v>327</v>
      </c>
      <c r="FB42" s="8" t="s">
        <v>325</v>
      </c>
    </row>
    <row r="43" spans="1:158" ht="42" x14ac:dyDescent="0.3">
      <c r="A43" s="128">
        <v>36</v>
      </c>
      <c r="B43" s="128"/>
      <c r="C43" s="128"/>
      <c r="D43" s="128"/>
      <c r="E43" s="128"/>
      <c r="F43" s="334" t="s">
        <v>330</v>
      </c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6"/>
      <c r="AD43" s="334" t="s">
        <v>327</v>
      </c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6"/>
      <c r="AW43" s="327">
        <v>14.00859</v>
      </c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9"/>
      <c r="BL43" s="327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9"/>
      <c r="CA43" s="331" t="s">
        <v>325</v>
      </c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265">
        <v>13</v>
      </c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>
        <v>13</v>
      </c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333">
        <v>182.11167</v>
      </c>
      <c r="DU43" s="333"/>
      <c r="DV43" s="333"/>
      <c r="DW43" s="333"/>
      <c r="DX43" s="333"/>
      <c r="DY43" s="333"/>
      <c r="DZ43" s="333"/>
      <c r="EA43" s="333"/>
      <c r="EB43" s="333"/>
      <c r="EC43" s="333"/>
      <c r="ED43" s="333"/>
      <c r="EE43" s="333"/>
      <c r="EF43" s="333"/>
      <c r="EG43" s="333"/>
      <c r="EH43" s="333"/>
      <c r="EI43" s="333"/>
      <c r="EJ43" s="333"/>
      <c r="EK43" s="327">
        <v>182.11167</v>
      </c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9"/>
      <c r="EZ43" s="8" t="s">
        <v>330</v>
      </c>
      <c r="FA43" s="8" t="s">
        <v>327</v>
      </c>
      <c r="FB43" s="8" t="s">
        <v>325</v>
      </c>
    </row>
    <row r="44" spans="1:158" ht="42" x14ac:dyDescent="0.3">
      <c r="A44" s="128">
        <v>37</v>
      </c>
      <c r="B44" s="128"/>
      <c r="C44" s="128"/>
      <c r="D44" s="128"/>
      <c r="E44" s="128"/>
      <c r="F44" s="334" t="s">
        <v>326</v>
      </c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6"/>
      <c r="AD44" s="334" t="s">
        <v>327</v>
      </c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6"/>
      <c r="AW44" s="327">
        <v>23.505790000000001</v>
      </c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9"/>
      <c r="BL44" s="327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9"/>
      <c r="CA44" s="331" t="s">
        <v>325</v>
      </c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265">
        <v>1</v>
      </c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>
        <v>1</v>
      </c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333">
        <v>23.505790000000001</v>
      </c>
      <c r="DU44" s="333"/>
      <c r="DV44" s="333"/>
      <c r="DW44" s="333"/>
      <c r="DX44" s="333"/>
      <c r="DY44" s="333"/>
      <c r="DZ44" s="333"/>
      <c r="EA44" s="333"/>
      <c r="EB44" s="333"/>
      <c r="EC44" s="333"/>
      <c r="ED44" s="333"/>
      <c r="EE44" s="333"/>
      <c r="EF44" s="333"/>
      <c r="EG44" s="333"/>
      <c r="EH44" s="333"/>
      <c r="EI44" s="333"/>
      <c r="EJ44" s="333"/>
      <c r="EK44" s="327">
        <v>23.505790000000001</v>
      </c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9"/>
      <c r="EZ44" s="8" t="s">
        <v>326</v>
      </c>
      <c r="FA44" s="8" t="s">
        <v>327</v>
      </c>
      <c r="FB44" s="8" t="s">
        <v>325</v>
      </c>
    </row>
    <row r="45" spans="1:158" ht="42" x14ac:dyDescent="0.3">
      <c r="A45" s="128">
        <v>38</v>
      </c>
      <c r="B45" s="128"/>
      <c r="C45" s="128"/>
      <c r="D45" s="128"/>
      <c r="E45" s="128"/>
      <c r="F45" s="334" t="s">
        <v>326</v>
      </c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6"/>
      <c r="AD45" s="334" t="s">
        <v>327</v>
      </c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6"/>
      <c r="AW45" s="327">
        <v>239.03684999999999</v>
      </c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9"/>
      <c r="BL45" s="327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9"/>
      <c r="CA45" s="331" t="s">
        <v>325</v>
      </c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265">
        <v>1</v>
      </c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>
        <v>1</v>
      </c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333">
        <v>239.03684999999999</v>
      </c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3"/>
      <c r="EH45" s="333"/>
      <c r="EI45" s="333"/>
      <c r="EJ45" s="333"/>
      <c r="EK45" s="327">
        <v>239.03684999999999</v>
      </c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9"/>
      <c r="EZ45" s="8" t="s">
        <v>326</v>
      </c>
      <c r="FA45" s="8" t="s">
        <v>327</v>
      </c>
      <c r="FB45" s="8" t="s">
        <v>325</v>
      </c>
    </row>
    <row r="46" spans="1:158" ht="42" x14ac:dyDescent="0.3">
      <c r="A46" s="128">
        <v>39</v>
      </c>
      <c r="B46" s="128"/>
      <c r="C46" s="128"/>
      <c r="D46" s="128"/>
      <c r="E46" s="128"/>
      <c r="F46" s="334" t="s">
        <v>326</v>
      </c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6"/>
      <c r="AD46" s="334" t="s">
        <v>327</v>
      </c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6"/>
      <c r="AW46" s="327">
        <v>13.08459</v>
      </c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9"/>
      <c r="BL46" s="327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9"/>
      <c r="CA46" s="331" t="s">
        <v>325</v>
      </c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2"/>
      <c r="CO46" s="332"/>
      <c r="CP46" s="265">
        <v>97</v>
      </c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>
        <v>97</v>
      </c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333">
        <v>1269.20523</v>
      </c>
      <c r="DU46" s="333"/>
      <c r="DV46" s="333"/>
      <c r="DW46" s="333"/>
      <c r="DX46" s="333"/>
      <c r="DY46" s="333"/>
      <c r="DZ46" s="333"/>
      <c r="EA46" s="333"/>
      <c r="EB46" s="333"/>
      <c r="EC46" s="333"/>
      <c r="ED46" s="333"/>
      <c r="EE46" s="333"/>
      <c r="EF46" s="333"/>
      <c r="EG46" s="333"/>
      <c r="EH46" s="333"/>
      <c r="EI46" s="333"/>
      <c r="EJ46" s="333"/>
      <c r="EK46" s="327">
        <v>1269.20523</v>
      </c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9"/>
      <c r="EZ46" s="8" t="s">
        <v>326</v>
      </c>
      <c r="FA46" s="8" t="s">
        <v>327</v>
      </c>
      <c r="FB46" s="8" t="s">
        <v>325</v>
      </c>
    </row>
    <row r="47" spans="1:158" ht="42" x14ac:dyDescent="0.3">
      <c r="A47" s="128">
        <v>40</v>
      </c>
      <c r="B47" s="128"/>
      <c r="C47" s="128"/>
      <c r="D47" s="128"/>
      <c r="E47" s="128"/>
      <c r="F47" s="334" t="s">
        <v>326</v>
      </c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6"/>
      <c r="AD47" s="334" t="s">
        <v>327</v>
      </c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6"/>
      <c r="AW47" s="327">
        <v>23.505790000000001</v>
      </c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9"/>
      <c r="BL47" s="327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9"/>
      <c r="CA47" s="331" t="s">
        <v>325</v>
      </c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265">
        <v>4</v>
      </c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>
        <v>4</v>
      </c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333">
        <v>94.023160000000004</v>
      </c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3"/>
      <c r="EG47" s="333"/>
      <c r="EH47" s="333"/>
      <c r="EI47" s="333"/>
      <c r="EJ47" s="333"/>
      <c r="EK47" s="327">
        <v>94.023160000000004</v>
      </c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9"/>
      <c r="EZ47" s="8" t="s">
        <v>326</v>
      </c>
      <c r="FA47" s="8" t="s">
        <v>327</v>
      </c>
      <c r="FB47" s="8" t="s">
        <v>325</v>
      </c>
    </row>
    <row r="48" spans="1:158" ht="42" x14ac:dyDescent="0.3">
      <c r="A48" s="128">
        <v>41</v>
      </c>
      <c r="B48" s="128"/>
      <c r="C48" s="128"/>
      <c r="D48" s="128"/>
      <c r="E48" s="128"/>
      <c r="F48" s="334" t="s">
        <v>326</v>
      </c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6"/>
      <c r="AD48" s="334" t="s">
        <v>327</v>
      </c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6"/>
      <c r="AW48" s="327">
        <v>134.82492999999999</v>
      </c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9"/>
      <c r="BL48" s="327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9"/>
      <c r="CA48" s="331" t="s">
        <v>325</v>
      </c>
      <c r="CB48" s="332"/>
      <c r="CC48" s="332"/>
      <c r="CD48" s="332"/>
      <c r="CE48" s="332"/>
      <c r="CF48" s="332"/>
      <c r="CG48" s="332"/>
      <c r="CH48" s="332"/>
      <c r="CI48" s="332"/>
      <c r="CJ48" s="332"/>
      <c r="CK48" s="332"/>
      <c r="CL48" s="332"/>
      <c r="CM48" s="332"/>
      <c r="CN48" s="332"/>
      <c r="CO48" s="332"/>
      <c r="CP48" s="265">
        <v>136</v>
      </c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>
        <v>136</v>
      </c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333">
        <v>18336.190480000001</v>
      </c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27">
        <v>18336.190480000001</v>
      </c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9"/>
      <c r="EZ48" s="8" t="s">
        <v>326</v>
      </c>
      <c r="FA48" s="8" t="s">
        <v>327</v>
      </c>
      <c r="FB48" s="8" t="s">
        <v>325</v>
      </c>
    </row>
    <row r="49" spans="1:158" ht="62.4" x14ac:dyDescent="0.3">
      <c r="A49" s="128">
        <v>42</v>
      </c>
      <c r="B49" s="128"/>
      <c r="C49" s="128"/>
      <c r="D49" s="128"/>
      <c r="E49" s="128"/>
      <c r="F49" s="334" t="s">
        <v>328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6"/>
      <c r="AD49" s="334" t="s">
        <v>327</v>
      </c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6"/>
      <c r="AW49" s="327">
        <v>14.398429999999999</v>
      </c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9"/>
      <c r="BL49" s="327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9"/>
      <c r="CA49" s="331" t="s">
        <v>325</v>
      </c>
      <c r="CB49" s="332"/>
      <c r="CC49" s="332"/>
      <c r="CD49" s="332"/>
      <c r="CE49" s="332"/>
      <c r="CF49" s="332"/>
      <c r="CG49" s="332"/>
      <c r="CH49" s="332"/>
      <c r="CI49" s="332"/>
      <c r="CJ49" s="332"/>
      <c r="CK49" s="332"/>
      <c r="CL49" s="332"/>
      <c r="CM49" s="332"/>
      <c r="CN49" s="332"/>
      <c r="CO49" s="332"/>
      <c r="CP49" s="265">
        <v>1</v>
      </c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>
        <v>1</v>
      </c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333">
        <v>14.398429999999999</v>
      </c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3"/>
      <c r="EG49" s="333"/>
      <c r="EH49" s="333"/>
      <c r="EI49" s="333"/>
      <c r="EJ49" s="333"/>
      <c r="EK49" s="327">
        <v>14.398429999999999</v>
      </c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9"/>
      <c r="EZ49" s="8" t="s">
        <v>328</v>
      </c>
      <c r="FA49" s="8" t="s">
        <v>327</v>
      </c>
      <c r="FB49" s="8" t="s">
        <v>325</v>
      </c>
    </row>
    <row r="50" spans="1:158" ht="42" x14ac:dyDescent="0.3">
      <c r="A50" s="128">
        <v>43</v>
      </c>
      <c r="B50" s="128"/>
      <c r="C50" s="128"/>
      <c r="D50" s="128"/>
      <c r="E50" s="128"/>
      <c r="F50" s="334" t="s">
        <v>326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6"/>
      <c r="AD50" s="334" t="s">
        <v>327</v>
      </c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6"/>
      <c r="AW50" s="327">
        <v>23.505790000000001</v>
      </c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9"/>
      <c r="BL50" s="327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9"/>
      <c r="CA50" s="331" t="s">
        <v>325</v>
      </c>
      <c r="CB50" s="332"/>
      <c r="CC50" s="332"/>
      <c r="CD50" s="332"/>
      <c r="CE50" s="332"/>
      <c r="CF50" s="332"/>
      <c r="CG50" s="332"/>
      <c r="CH50" s="332"/>
      <c r="CI50" s="332"/>
      <c r="CJ50" s="332"/>
      <c r="CK50" s="332"/>
      <c r="CL50" s="332"/>
      <c r="CM50" s="332"/>
      <c r="CN50" s="332"/>
      <c r="CO50" s="332"/>
      <c r="CP50" s="265">
        <v>2</v>
      </c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>
        <v>2</v>
      </c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333">
        <v>47.011580000000002</v>
      </c>
      <c r="DU50" s="333"/>
      <c r="DV50" s="333"/>
      <c r="DW50" s="333"/>
      <c r="DX50" s="333"/>
      <c r="DY50" s="333"/>
      <c r="DZ50" s="333"/>
      <c r="EA50" s="333"/>
      <c r="EB50" s="333"/>
      <c r="EC50" s="333"/>
      <c r="ED50" s="333"/>
      <c r="EE50" s="333"/>
      <c r="EF50" s="333"/>
      <c r="EG50" s="333"/>
      <c r="EH50" s="333"/>
      <c r="EI50" s="333"/>
      <c r="EJ50" s="333"/>
      <c r="EK50" s="327">
        <v>47.011580000000002</v>
      </c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9"/>
      <c r="EZ50" s="8" t="s">
        <v>326</v>
      </c>
      <c r="FA50" s="8" t="s">
        <v>327</v>
      </c>
      <c r="FB50" s="8" t="s">
        <v>325</v>
      </c>
    </row>
    <row r="51" spans="1:158" ht="42" x14ac:dyDescent="0.3">
      <c r="A51" s="128">
        <v>44</v>
      </c>
      <c r="B51" s="128"/>
      <c r="C51" s="128"/>
      <c r="D51" s="128"/>
      <c r="E51" s="128"/>
      <c r="F51" s="334" t="s">
        <v>330</v>
      </c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6"/>
      <c r="AD51" s="334" t="s">
        <v>327</v>
      </c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6"/>
      <c r="AW51" s="327">
        <v>14.00859</v>
      </c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9"/>
      <c r="BL51" s="327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9"/>
      <c r="CA51" s="331" t="s">
        <v>325</v>
      </c>
      <c r="CB51" s="332"/>
      <c r="CC51" s="332"/>
      <c r="CD51" s="332"/>
      <c r="CE51" s="332"/>
      <c r="CF51" s="332"/>
      <c r="CG51" s="332"/>
      <c r="CH51" s="332"/>
      <c r="CI51" s="332"/>
      <c r="CJ51" s="332"/>
      <c r="CK51" s="332"/>
      <c r="CL51" s="332"/>
      <c r="CM51" s="332"/>
      <c r="CN51" s="332"/>
      <c r="CO51" s="332"/>
      <c r="CP51" s="265">
        <v>10</v>
      </c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>
        <v>10</v>
      </c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333">
        <v>140.08590000000001</v>
      </c>
      <c r="DU51" s="333"/>
      <c r="DV51" s="333"/>
      <c r="DW51" s="333"/>
      <c r="DX51" s="333"/>
      <c r="DY51" s="333"/>
      <c r="DZ51" s="333"/>
      <c r="EA51" s="333"/>
      <c r="EB51" s="333"/>
      <c r="EC51" s="333"/>
      <c r="ED51" s="333"/>
      <c r="EE51" s="333"/>
      <c r="EF51" s="333"/>
      <c r="EG51" s="333"/>
      <c r="EH51" s="333"/>
      <c r="EI51" s="333"/>
      <c r="EJ51" s="333"/>
      <c r="EK51" s="327">
        <v>140.08590000000001</v>
      </c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9"/>
      <c r="EZ51" s="8" t="s">
        <v>330</v>
      </c>
      <c r="FA51" s="8" t="s">
        <v>327</v>
      </c>
      <c r="FB51" s="8" t="s">
        <v>325</v>
      </c>
    </row>
    <row r="52" spans="1:158" ht="42" x14ac:dyDescent="0.3">
      <c r="A52" s="128">
        <v>45</v>
      </c>
      <c r="B52" s="128"/>
      <c r="C52" s="128"/>
      <c r="D52" s="128"/>
      <c r="E52" s="128"/>
      <c r="F52" s="334" t="s">
        <v>326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6"/>
      <c r="AD52" s="334" t="s">
        <v>327</v>
      </c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6"/>
      <c r="AW52" s="327">
        <v>23.505790000000001</v>
      </c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9"/>
      <c r="BL52" s="327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9"/>
      <c r="CA52" s="331" t="s">
        <v>325</v>
      </c>
      <c r="CB52" s="332"/>
      <c r="CC52" s="332"/>
      <c r="CD52" s="332"/>
      <c r="CE52" s="332"/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265">
        <v>1</v>
      </c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>
        <v>1</v>
      </c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333">
        <v>23.505790000000001</v>
      </c>
      <c r="DU52" s="333"/>
      <c r="DV52" s="333"/>
      <c r="DW52" s="333"/>
      <c r="DX52" s="333"/>
      <c r="DY52" s="333"/>
      <c r="DZ52" s="333"/>
      <c r="EA52" s="333"/>
      <c r="EB52" s="333"/>
      <c r="EC52" s="333"/>
      <c r="ED52" s="333"/>
      <c r="EE52" s="333"/>
      <c r="EF52" s="333"/>
      <c r="EG52" s="333"/>
      <c r="EH52" s="333"/>
      <c r="EI52" s="333"/>
      <c r="EJ52" s="333"/>
      <c r="EK52" s="327">
        <v>23.505790000000001</v>
      </c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9"/>
      <c r="EZ52" s="8" t="s">
        <v>326</v>
      </c>
      <c r="FA52" s="8" t="s">
        <v>327</v>
      </c>
      <c r="FB52" s="8" t="s">
        <v>325</v>
      </c>
    </row>
    <row r="53" spans="1:158" ht="42" x14ac:dyDescent="0.3">
      <c r="A53" s="128">
        <v>46</v>
      </c>
      <c r="B53" s="128"/>
      <c r="C53" s="128"/>
      <c r="D53" s="128"/>
      <c r="E53" s="128"/>
      <c r="F53" s="334" t="s">
        <v>326</v>
      </c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6"/>
      <c r="AD53" s="334" t="s">
        <v>327</v>
      </c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6"/>
      <c r="AW53" s="327">
        <v>23.505790000000001</v>
      </c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9"/>
      <c r="BL53" s="327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9"/>
      <c r="CA53" s="331" t="s">
        <v>325</v>
      </c>
      <c r="CB53" s="332"/>
      <c r="CC53" s="332"/>
      <c r="CD53" s="332"/>
      <c r="CE53" s="332"/>
      <c r="CF53" s="332"/>
      <c r="CG53" s="332"/>
      <c r="CH53" s="332"/>
      <c r="CI53" s="332"/>
      <c r="CJ53" s="332"/>
      <c r="CK53" s="332"/>
      <c r="CL53" s="332"/>
      <c r="CM53" s="332"/>
      <c r="CN53" s="332"/>
      <c r="CO53" s="332"/>
      <c r="CP53" s="265">
        <v>3</v>
      </c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>
        <v>3</v>
      </c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333">
        <v>70.51737</v>
      </c>
      <c r="DU53" s="333"/>
      <c r="DV53" s="333"/>
      <c r="DW53" s="333"/>
      <c r="DX53" s="333"/>
      <c r="DY53" s="333"/>
      <c r="DZ53" s="333"/>
      <c r="EA53" s="333"/>
      <c r="EB53" s="333"/>
      <c r="EC53" s="333"/>
      <c r="ED53" s="333"/>
      <c r="EE53" s="333"/>
      <c r="EF53" s="333"/>
      <c r="EG53" s="333"/>
      <c r="EH53" s="333"/>
      <c r="EI53" s="333"/>
      <c r="EJ53" s="333"/>
      <c r="EK53" s="327">
        <v>70.51737</v>
      </c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9"/>
      <c r="EZ53" s="8" t="s">
        <v>326</v>
      </c>
      <c r="FA53" s="8" t="s">
        <v>327</v>
      </c>
      <c r="FB53" s="8" t="s">
        <v>325</v>
      </c>
    </row>
    <row r="54" spans="1:158" ht="42" x14ac:dyDescent="0.3">
      <c r="A54" s="128">
        <v>47</v>
      </c>
      <c r="B54" s="128"/>
      <c r="C54" s="128"/>
      <c r="D54" s="128"/>
      <c r="E54" s="128"/>
      <c r="F54" s="334" t="s">
        <v>326</v>
      </c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6"/>
      <c r="AD54" s="334" t="s">
        <v>327</v>
      </c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6"/>
      <c r="AW54" s="327">
        <v>58.764470000000003</v>
      </c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9"/>
      <c r="BL54" s="327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9"/>
      <c r="CA54" s="331" t="s">
        <v>325</v>
      </c>
      <c r="CB54" s="332"/>
      <c r="CC54" s="332"/>
      <c r="CD54" s="332"/>
      <c r="CE54" s="332"/>
      <c r="CF54" s="332"/>
      <c r="CG54" s="332"/>
      <c r="CH54" s="332"/>
      <c r="CI54" s="332"/>
      <c r="CJ54" s="332"/>
      <c r="CK54" s="332"/>
      <c r="CL54" s="332"/>
      <c r="CM54" s="332"/>
      <c r="CN54" s="332"/>
      <c r="CO54" s="332"/>
      <c r="CP54" s="265">
        <v>1</v>
      </c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>
        <v>1</v>
      </c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333">
        <v>58.764470000000003</v>
      </c>
      <c r="DU54" s="333"/>
      <c r="DV54" s="333"/>
      <c r="DW54" s="333"/>
      <c r="DX54" s="333"/>
      <c r="DY54" s="333"/>
      <c r="DZ54" s="333"/>
      <c r="EA54" s="333"/>
      <c r="EB54" s="333"/>
      <c r="EC54" s="333"/>
      <c r="ED54" s="333"/>
      <c r="EE54" s="333"/>
      <c r="EF54" s="333"/>
      <c r="EG54" s="333"/>
      <c r="EH54" s="333"/>
      <c r="EI54" s="333"/>
      <c r="EJ54" s="333"/>
      <c r="EK54" s="327">
        <v>58.764470000000003</v>
      </c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9"/>
      <c r="EZ54" s="8" t="s">
        <v>326</v>
      </c>
      <c r="FA54" s="8" t="s">
        <v>327</v>
      </c>
      <c r="FB54" s="8" t="s">
        <v>325</v>
      </c>
    </row>
    <row r="55" spans="1:158" ht="42" x14ac:dyDescent="0.3">
      <c r="A55" s="128">
        <v>48</v>
      </c>
      <c r="B55" s="128"/>
      <c r="C55" s="128"/>
      <c r="D55" s="128"/>
      <c r="E55" s="128"/>
      <c r="F55" s="334" t="s">
        <v>326</v>
      </c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6"/>
      <c r="AD55" s="334" t="s">
        <v>327</v>
      </c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6"/>
      <c r="AW55" s="327">
        <v>32.711480000000002</v>
      </c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9"/>
      <c r="BL55" s="327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9"/>
      <c r="CA55" s="331" t="s">
        <v>331</v>
      </c>
      <c r="CB55" s="332"/>
      <c r="CC55" s="332"/>
      <c r="CD55" s="332"/>
      <c r="CE55" s="332"/>
      <c r="CF55" s="332"/>
      <c r="CG55" s="332"/>
      <c r="CH55" s="332"/>
      <c r="CI55" s="332"/>
      <c r="CJ55" s="332"/>
      <c r="CK55" s="332"/>
      <c r="CL55" s="332"/>
      <c r="CM55" s="332"/>
      <c r="CN55" s="332"/>
      <c r="CO55" s="332"/>
      <c r="CP55" s="265">
        <v>75</v>
      </c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>
        <v>75</v>
      </c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333">
        <v>2453.3609999999999</v>
      </c>
      <c r="DU55" s="333"/>
      <c r="DV55" s="333"/>
      <c r="DW55" s="333"/>
      <c r="DX55" s="333"/>
      <c r="DY55" s="333"/>
      <c r="DZ55" s="333"/>
      <c r="EA55" s="333"/>
      <c r="EB55" s="333"/>
      <c r="EC55" s="333"/>
      <c r="ED55" s="333"/>
      <c r="EE55" s="333"/>
      <c r="EF55" s="333"/>
      <c r="EG55" s="333"/>
      <c r="EH55" s="333"/>
      <c r="EI55" s="333"/>
      <c r="EJ55" s="333"/>
      <c r="EK55" s="327">
        <v>2453.3609999999999</v>
      </c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9"/>
      <c r="EZ55" s="8" t="s">
        <v>326</v>
      </c>
      <c r="FA55" s="8" t="s">
        <v>327</v>
      </c>
      <c r="FB55" s="8" t="s">
        <v>331</v>
      </c>
    </row>
    <row r="56" spans="1:158" ht="42" x14ac:dyDescent="0.3">
      <c r="A56" s="128">
        <v>49</v>
      </c>
      <c r="B56" s="128"/>
      <c r="C56" s="128"/>
      <c r="D56" s="128"/>
      <c r="E56" s="128"/>
      <c r="F56" s="334" t="s">
        <v>332</v>
      </c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6"/>
      <c r="AD56" s="334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6"/>
      <c r="AW56" s="327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9"/>
      <c r="BL56" s="327">
        <v>30106.799999999999</v>
      </c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9"/>
      <c r="CA56" s="331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332"/>
      <c r="CM56" s="332"/>
      <c r="CN56" s="332"/>
      <c r="CO56" s="332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333">
        <v>30106.799999999999</v>
      </c>
      <c r="DU56" s="333"/>
      <c r="DV56" s="333"/>
      <c r="DW56" s="333"/>
      <c r="DX56" s="333"/>
      <c r="DY56" s="333"/>
      <c r="DZ56" s="333"/>
      <c r="EA56" s="333"/>
      <c r="EB56" s="333"/>
      <c r="EC56" s="333"/>
      <c r="ED56" s="333"/>
      <c r="EE56" s="333"/>
      <c r="EF56" s="333"/>
      <c r="EG56" s="333"/>
      <c r="EH56" s="333"/>
      <c r="EI56" s="333"/>
      <c r="EJ56" s="333"/>
      <c r="EK56" s="327">
        <v>30106.799999999999</v>
      </c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9"/>
      <c r="EZ56" s="8" t="s">
        <v>332</v>
      </c>
      <c r="FA56" s="8"/>
      <c r="FB56" s="8"/>
    </row>
    <row r="57" spans="1:158" ht="33" customHeight="1" x14ac:dyDescent="0.3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  <c r="CN57" s="330"/>
      <c r="CO57" s="330"/>
      <c r="CP57" s="330"/>
      <c r="CQ57" s="330"/>
      <c r="CR57" s="330"/>
      <c r="CS57" s="330"/>
      <c r="CT57" s="330"/>
      <c r="CU57" s="330"/>
      <c r="CV57" s="330"/>
      <c r="CW57" s="330"/>
      <c r="CX57" s="330"/>
      <c r="CY57" s="330"/>
      <c r="CZ57" s="330"/>
      <c r="DA57" s="330"/>
      <c r="DB57" s="330"/>
      <c r="DC57" s="330"/>
      <c r="DD57" s="330"/>
      <c r="DE57" s="330"/>
      <c r="DF57" s="330"/>
      <c r="DG57" s="330"/>
      <c r="DH57" s="330"/>
      <c r="DI57" s="330"/>
      <c r="DJ57" s="330"/>
      <c r="DK57" s="330"/>
      <c r="DL57" s="330"/>
      <c r="DM57" s="330"/>
      <c r="DN57" s="330"/>
      <c r="DO57" s="330"/>
      <c r="DP57" s="330"/>
      <c r="DQ57" s="330"/>
      <c r="DR57" s="330"/>
      <c r="DS57" s="330"/>
      <c r="DT57" s="330"/>
      <c r="DU57" s="330"/>
      <c r="DV57" s="330"/>
      <c r="DW57" s="330"/>
      <c r="DX57" s="330"/>
      <c r="DY57" s="330"/>
      <c r="DZ57" s="330"/>
      <c r="EA57" s="330"/>
      <c r="EB57" s="330"/>
      <c r="EC57" s="330"/>
      <c r="ED57" s="330"/>
      <c r="EE57" s="330"/>
      <c r="EF57" s="330"/>
      <c r="EG57" s="330"/>
      <c r="EH57" s="330"/>
      <c r="EI57" s="330"/>
      <c r="EJ57" s="330"/>
      <c r="EK57" s="330"/>
      <c r="EL57" s="330"/>
      <c r="EM57" s="330"/>
      <c r="EN57" s="330"/>
      <c r="EO57" s="330"/>
      <c r="EP57" s="330"/>
      <c r="EQ57" s="330"/>
      <c r="ER57" s="330"/>
      <c r="ES57" s="330"/>
      <c r="ET57" s="330"/>
      <c r="EU57" s="330"/>
      <c r="EV57" s="330"/>
      <c r="EW57" s="330"/>
      <c r="EX57" s="330"/>
      <c r="EY57" s="330"/>
    </row>
    <row r="58" spans="1:158" ht="25.5" customHeigh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</row>
    <row r="59" spans="1:158" x14ac:dyDescent="0.3">
      <c r="A59" s="6"/>
      <c r="B59" s="21"/>
      <c r="C59" s="21"/>
      <c r="D59" s="2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5"/>
      <c r="EX59" s="5"/>
      <c r="EY59" s="5"/>
    </row>
    <row r="60" spans="1:158" x14ac:dyDescent="0.3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</row>
    <row r="61" spans="1:158" x14ac:dyDescent="0.3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</row>
  </sheetData>
  <sheetProtection password="B093" sheet="1" formatColumns="0" formatRows="0" insertColumns="0" insertHyperlinks="0" deleteColumns="0" deleteRows="0" selectLockedCells="1" autoFilter="0" pivotTables="0"/>
  <mergeCells count="522">
    <mergeCell ref="CA56:CO56"/>
    <mergeCell ref="CP56:DF56"/>
    <mergeCell ref="DG56:DS56"/>
    <mergeCell ref="DT56:EJ56"/>
    <mergeCell ref="EK56:EY56"/>
    <mergeCell ref="A56:E56"/>
    <mergeCell ref="F56:AC56"/>
    <mergeCell ref="AD56:AV56"/>
    <mergeCell ref="AW56:BK56"/>
    <mergeCell ref="BL56:BZ56"/>
    <mergeCell ref="CA55:CO55"/>
    <mergeCell ref="CP55:DF55"/>
    <mergeCell ref="DG55:DS55"/>
    <mergeCell ref="DT55:EJ55"/>
    <mergeCell ref="EK55:EY55"/>
    <mergeCell ref="A55:E55"/>
    <mergeCell ref="F55:AC55"/>
    <mergeCell ref="AD55:AV55"/>
    <mergeCell ref="AW55:BK55"/>
    <mergeCell ref="BL55:BZ55"/>
    <mergeCell ref="CA54:CO54"/>
    <mergeCell ref="CP54:DF54"/>
    <mergeCell ref="DG54:DS54"/>
    <mergeCell ref="DT54:EJ54"/>
    <mergeCell ref="EK54:EY54"/>
    <mergeCell ref="A54:E54"/>
    <mergeCell ref="F54:AC54"/>
    <mergeCell ref="AD54:AV54"/>
    <mergeCell ref="AW54:BK54"/>
    <mergeCell ref="BL54:BZ54"/>
    <mergeCell ref="CA53:CO53"/>
    <mergeCell ref="CP53:DF53"/>
    <mergeCell ref="DG53:DS53"/>
    <mergeCell ref="DT53:EJ53"/>
    <mergeCell ref="EK53:EY53"/>
    <mergeCell ref="A53:E53"/>
    <mergeCell ref="F53:AC53"/>
    <mergeCell ref="AD53:AV53"/>
    <mergeCell ref="AW53:BK53"/>
    <mergeCell ref="BL53:BZ53"/>
    <mergeCell ref="CA52:CO52"/>
    <mergeCell ref="CP52:DF52"/>
    <mergeCell ref="DG52:DS52"/>
    <mergeCell ref="DT52:EJ52"/>
    <mergeCell ref="EK52:EY52"/>
    <mergeCell ref="A52:E52"/>
    <mergeCell ref="F52:AC52"/>
    <mergeCell ref="AD52:AV52"/>
    <mergeCell ref="AW52:BK52"/>
    <mergeCell ref="BL52:BZ52"/>
    <mergeCell ref="CA51:CO51"/>
    <mergeCell ref="CP51:DF51"/>
    <mergeCell ref="DG51:DS51"/>
    <mergeCell ref="DT51:EJ51"/>
    <mergeCell ref="EK51:EY51"/>
    <mergeCell ref="A51:E51"/>
    <mergeCell ref="F51:AC51"/>
    <mergeCell ref="AD51:AV51"/>
    <mergeCell ref="AW51:BK51"/>
    <mergeCell ref="BL51:BZ51"/>
    <mergeCell ref="CA50:CO50"/>
    <mergeCell ref="CP50:DF50"/>
    <mergeCell ref="DG50:DS50"/>
    <mergeCell ref="DT50:EJ50"/>
    <mergeCell ref="EK50:EY50"/>
    <mergeCell ref="A50:E50"/>
    <mergeCell ref="F50:AC50"/>
    <mergeCell ref="AD50:AV50"/>
    <mergeCell ref="AW50:BK50"/>
    <mergeCell ref="BL50:BZ50"/>
    <mergeCell ref="CA49:CO49"/>
    <mergeCell ref="CP49:DF49"/>
    <mergeCell ref="DG49:DS49"/>
    <mergeCell ref="DT49:EJ49"/>
    <mergeCell ref="EK49:EY49"/>
    <mergeCell ref="A49:E49"/>
    <mergeCell ref="F49:AC49"/>
    <mergeCell ref="AD49:AV49"/>
    <mergeCell ref="AW49:BK49"/>
    <mergeCell ref="BL49:BZ49"/>
    <mergeCell ref="CA48:CO48"/>
    <mergeCell ref="CP48:DF48"/>
    <mergeCell ref="DG48:DS48"/>
    <mergeCell ref="DT48:EJ48"/>
    <mergeCell ref="EK48:EY48"/>
    <mergeCell ref="A48:E48"/>
    <mergeCell ref="F48:AC48"/>
    <mergeCell ref="AD48:AV48"/>
    <mergeCell ref="AW48:BK48"/>
    <mergeCell ref="BL48:BZ48"/>
    <mergeCell ref="CA47:CO47"/>
    <mergeCell ref="CP47:DF47"/>
    <mergeCell ref="DG47:DS47"/>
    <mergeCell ref="DT47:EJ47"/>
    <mergeCell ref="EK47:EY47"/>
    <mergeCell ref="A47:E47"/>
    <mergeCell ref="F47:AC47"/>
    <mergeCell ref="AD47:AV47"/>
    <mergeCell ref="AW47:BK47"/>
    <mergeCell ref="BL47:BZ47"/>
    <mergeCell ref="CA46:CO46"/>
    <mergeCell ref="CP46:DF46"/>
    <mergeCell ref="DG46:DS46"/>
    <mergeCell ref="DT46:EJ46"/>
    <mergeCell ref="EK46:EY46"/>
    <mergeCell ref="A46:E46"/>
    <mergeCell ref="F46:AC46"/>
    <mergeCell ref="AD46:AV46"/>
    <mergeCell ref="AW46:BK46"/>
    <mergeCell ref="BL46:BZ46"/>
    <mergeCell ref="CA45:CO45"/>
    <mergeCell ref="CP45:DF45"/>
    <mergeCell ref="DG45:DS45"/>
    <mergeCell ref="DT45:EJ45"/>
    <mergeCell ref="EK45:EY45"/>
    <mergeCell ref="A45:E45"/>
    <mergeCell ref="F45:AC45"/>
    <mergeCell ref="AD45:AV45"/>
    <mergeCell ref="AW45:BK45"/>
    <mergeCell ref="BL45:BZ45"/>
    <mergeCell ref="CA44:CO44"/>
    <mergeCell ref="CP44:DF44"/>
    <mergeCell ref="DG44:DS44"/>
    <mergeCell ref="DT44:EJ44"/>
    <mergeCell ref="EK44:EY44"/>
    <mergeCell ref="A44:E44"/>
    <mergeCell ref="F44:AC44"/>
    <mergeCell ref="AD44:AV44"/>
    <mergeCell ref="AW44:BK44"/>
    <mergeCell ref="BL44:BZ44"/>
    <mergeCell ref="CA43:CO43"/>
    <mergeCell ref="CP43:DF43"/>
    <mergeCell ref="DG43:DS43"/>
    <mergeCell ref="DT43:EJ43"/>
    <mergeCell ref="EK43:EY43"/>
    <mergeCell ref="A43:E43"/>
    <mergeCell ref="F43:AC43"/>
    <mergeCell ref="AD43:AV43"/>
    <mergeCell ref="AW43:BK43"/>
    <mergeCell ref="BL43:BZ43"/>
    <mergeCell ref="CA42:CO42"/>
    <mergeCell ref="CP42:DF42"/>
    <mergeCell ref="DG42:DS42"/>
    <mergeCell ref="DT42:EJ42"/>
    <mergeCell ref="EK42:EY42"/>
    <mergeCell ref="A42:E42"/>
    <mergeCell ref="F42:AC42"/>
    <mergeCell ref="AD42:AV42"/>
    <mergeCell ref="AW42:BK42"/>
    <mergeCell ref="BL42:BZ42"/>
    <mergeCell ref="CA41:CO41"/>
    <mergeCell ref="CP41:DF41"/>
    <mergeCell ref="DG41:DS41"/>
    <mergeCell ref="DT41:EJ41"/>
    <mergeCell ref="EK41:EY41"/>
    <mergeCell ref="A41:E41"/>
    <mergeCell ref="F41:AC41"/>
    <mergeCell ref="AD41:AV41"/>
    <mergeCell ref="AW41:BK41"/>
    <mergeCell ref="BL41:BZ41"/>
    <mergeCell ref="CA40:CO40"/>
    <mergeCell ref="CP40:DF40"/>
    <mergeCell ref="DG40:DS40"/>
    <mergeCell ref="DT40:EJ40"/>
    <mergeCell ref="EK40:EY40"/>
    <mergeCell ref="A40:E40"/>
    <mergeCell ref="F40:AC40"/>
    <mergeCell ref="AD40:AV40"/>
    <mergeCell ref="AW40:BK40"/>
    <mergeCell ref="BL40:BZ40"/>
    <mergeCell ref="CA39:CO39"/>
    <mergeCell ref="CP39:DF39"/>
    <mergeCell ref="DG39:DS39"/>
    <mergeCell ref="DT39:EJ39"/>
    <mergeCell ref="EK39:EY39"/>
    <mergeCell ref="A39:E39"/>
    <mergeCell ref="F39:AC39"/>
    <mergeCell ref="AD39:AV39"/>
    <mergeCell ref="AW39:BK39"/>
    <mergeCell ref="BL39:BZ39"/>
    <mergeCell ref="CA38:CO38"/>
    <mergeCell ref="CP38:DF38"/>
    <mergeCell ref="DG38:DS38"/>
    <mergeCell ref="DT38:EJ38"/>
    <mergeCell ref="EK38:EY38"/>
    <mergeCell ref="A38:E38"/>
    <mergeCell ref="F38:AC38"/>
    <mergeCell ref="AD38:AV38"/>
    <mergeCell ref="AW38:BK38"/>
    <mergeCell ref="BL38:BZ38"/>
    <mergeCell ref="CA37:CO37"/>
    <mergeCell ref="CP37:DF37"/>
    <mergeCell ref="DG37:DS37"/>
    <mergeCell ref="DT37:EJ37"/>
    <mergeCell ref="EK37:EY37"/>
    <mergeCell ref="A37:E37"/>
    <mergeCell ref="F37:AC37"/>
    <mergeCell ref="AD37:AV37"/>
    <mergeCell ref="AW37:BK37"/>
    <mergeCell ref="BL37:BZ37"/>
    <mergeCell ref="CA36:CO36"/>
    <mergeCell ref="CP36:DF36"/>
    <mergeCell ref="DG36:DS36"/>
    <mergeCell ref="DT36:EJ36"/>
    <mergeCell ref="EK36:EY36"/>
    <mergeCell ref="A36:E36"/>
    <mergeCell ref="F36:AC36"/>
    <mergeCell ref="AD36:AV36"/>
    <mergeCell ref="AW36:BK36"/>
    <mergeCell ref="BL36:BZ36"/>
    <mergeCell ref="CA35:CO35"/>
    <mergeCell ref="CP35:DF35"/>
    <mergeCell ref="DG35:DS35"/>
    <mergeCell ref="DT35:EJ35"/>
    <mergeCell ref="EK35:EY35"/>
    <mergeCell ref="A35:E35"/>
    <mergeCell ref="F35:AC35"/>
    <mergeCell ref="AD35:AV35"/>
    <mergeCell ref="AW35:BK35"/>
    <mergeCell ref="BL35:BZ35"/>
    <mergeCell ref="CA34:CO34"/>
    <mergeCell ref="CP34:DF34"/>
    <mergeCell ref="DG34:DS34"/>
    <mergeCell ref="DT34:EJ34"/>
    <mergeCell ref="EK34:EY34"/>
    <mergeCell ref="A34:E34"/>
    <mergeCell ref="F34:AC34"/>
    <mergeCell ref="AD34:AV34"/>
    <mergeCell ref="AW34:BK34"/>
    <mergeCell ref="BL34:BZ34"/>
    <mergeCell ref="CA33:CO33"/>
    <mergeCell ref="CP33:DF33"/>
    <mergeCell ref="DG33:DS33"/>
    <mergeCell ref="DT33:EJ33"/>
    <mergeCell ref="EK33:EY33"/>
    <mergeCell ref="A33:E33"/>
    <mergeCell ref="F33:AC33"/>
    <mergeCell ref="AD33:AV33"/>
    <mergeCell ref="AW33:BK33"/>
    <mergeCell ref="BL33:BZ33"/>
    <mergeCell ref="CA32:CO32"/>
    <mergeCell ref="CP32:DF32"/>
    <mergeCell ref="DG32:DS32"/>
    <mergeCell ref="DT32:EJ32"/>
    <mergeCell ref="EK32:EY32"/>
    <mergeCell ref="A32:E32"/>
    <mergeCell ref="F32:AC32"/>
    <mergeCell ref="AD32:AV32"/>
    <mergeCell ref="AW32:BK32"/>
    <mergeCell ref="BL32:BZ32"/>
    <mergeCell ref="CA31:CO31"/>
    <mergeCell ref="CP31:DF31"/>
    <mergeCell ref="DG31:DS31"/>
    <mergeCell ref="DT31:EJ31"/>
    <mergeCell ref="EK31:EY31"/>
    <mergeCell ref="A31:E31"/>
    <mergeCell ref="F31:AC31"/>
    <mergeCell ref="AD31:AV31"/>
    <mergeCell ref="AW31:BK31"/>
    <mergeCell ref="BL31:BZ31"/>
    <mergeCell ref="CA30:CO30"/>
    <mergeCell ref="CP30:DF30"/>
    <mergeCell ref="DG30:DS30"/>
    <mergeCell ref="DT30:EJ30"/>
    <mergeCell ref="EK30:EY30"/>
    <mergeCell ref="A30:E30"/>
    <mergeCell ref="F30:AC30"/>
    <mergeCell ref="AD30:AV30"/>
    <mergeCell ref="AW30:BK30"/>
    <mergeCell ref="BL30:BZ30"/>
    <mergeCell ref="CA29:CO29"/>
    <mergeCell ref="CP29:DF29"/>
    <mergeCell ref="DG29:DS29"/>
    <mergeCell ref="DT29:EJ29"/>
    <mergeCell ref="EK29:EY29"/>
    <mergeCell ref="A29:E29"/>
    <mergeCell ref="F29:AC29"/>
    <mergeCell ref="AD29:AV29"/>
    <mergeCell ref="AW29:BK29"/>
    <mergeCell ref="BL29:BZ29"/>
    <mergeCell ref="CA28:CO28"/>
    <mergeCell ref="CP28:DF28"/>
    <mergeCell ref="DG28:DS28"/>
    <mergeCell ref="DT28:EJ28"/>
    <mergeCell ref="EK28:EY28"/>
    <mergeCell ref="A28:E28"/>
    <mergeCell ref="F28:AC28"/>
    <mergeCell ref="AD28:AV28"/>
    <mergeCell ref="AW28:BK28"/>
    <mergeCell ref="BL28:BZ28"/>
    <mergeCell ref="CA27:CO27"/>
    <mergeCell ref="CP27:DF27"/>
    <mergeCell ref="DG27:DS27"/>
    <mergeCell ref="DT27:EJ27"/>
    <mergeCell ref="EK27:EY27"/>
    <mergeCell ref="A27:E27"/>
    <mergeCell ref="F27:AC27"/>
    <mergeCell ref="AD27:AV27"/>
    <mergeCell ref="AW27:BK27"/>
    <mergeCell ref="BL27:BZ27"/>
    <mergeCell ref="CA26:CO26"/>
    <mergeCell ref="CP26:DF26"/>
    <mergeCell ref="DG26:DS26"/>
    <mergeCell ref="DT26:EJ26"/>
    <mergeCell ref="EK26:EY26"/>
    <mergeCell ref="A26:E26"/>
    <mergeCell ref="F26:AC26"/>
    <mergeCell ref="AD26:AV26"/>
    <mergeCell ref="AW26:BK26"/>
    <mergeCell ref="BL26:BZ26"/>
    <mergeCell ref="CA25:CO25"/>
    <mergeCell ref="CP25:DF25"/>
    <mergeCell ref="DG25:DS25"/>
    <mergeCell ref="DT25:EJ25"/>
    <mergeCell ref="EK25:EY25"/>
    <mergeCell ref="A25:E25"/>
    <mergeCell ref="F25:AC25"/>
    <mergeCell ref="AD25:AV25"/>
    <mergeCell ref="AW25:BK25"/>
    <mergeCell ref="BL25:BZ25"/>
    <mergeCell ref="CA24:CO24"/>
    <mergeCell ref="CP24:DF24"/>
    <mergeCell ref="DG24:DS24"/>
    <mergeCell ref="DT24:EJ24"/>
    <mergeCell ref="EK24:EY24"/>
    <mergeCell ref="A24:E24"/>
    <mergeCell ref="F24:AC24"/>
    <mergeCell ref="AD24:AV24"/>
    <mergeCell ref="AW24:BK24"/>
    <mergeCell ref="BL24:BZ24"/>
    <mergeCell ref="CA23:CO23"/>
    <mergeCell ref="CP23:DF23"/>
    <mergeCell ref="DG23:DS23"/>
    <mergeCell ref="DT23:EJ23"/>
    <mergeCell ref="EK23:EY23"/>
    <mergeCell ref="A23:E23"/>
    <mergeCell ref="F23:AC23"/>
    <mergeCell ref="AD23:AV23"/>
    <mergeCell ref="AW23:BK23"/>
    <mergeCell ref="BL23:BZ23"/>
    <mergeCell ref="CA22:CO22"/>
    <mergeCell ref="CP22:DF22"/>
    <mergeCell ref="DG22:DS22"/>
    <mergeCell ref="DT22:EJ22"/>
    <mergeCell ref="EK22:EY22"/>
    <mergeCell ref="A22:E22"/>
    <mergeCell ref="F22:AC22"/>
    <mergeCell ref="AD22:AV22"/>
    <mergeCell ref="AW22:BK22"/>
    <mergeCell ref="BL22:BZ22"/>
    <mergeCell ref="CA21:CO21"/>
    <mergeCell ref="CP21:DF21"/>
    <mergeCell ref="DG21:DS21"/>
    <mergeCell ref="DT21:EJ21"/>
    <mergeCell ref="EK21:EY21"/>
    <mergeCell ref="A21:E21"/>
    <mergeCell ref="F21:AC21"/>
    <mergeCell ref="AD21:AV21"/>
    <mergeCell ref="AW21:BK21"/>
    <mergeCell ref="BL21:BZ21"/>
    <mergeCell ref="CA20:CO20"/>
    <mergeCell ref="CP20:DF20"/>
    <mergeCell ref="DG20:DS20"/>
    <mergeCell ref="DT20:EJ20"/>
    <mergeCell ref="EK20:EY20"/>
    <mergeCell ref="A20:E20"/>
    <mergeCell ref="F20:AC20"/>
    <mergeCell ref="AD20:AV20"/>
    <mergeCell ref="AW20:BK20"/>
    <mergeCell ref="BL20:BZ20"/>
    <mergeCell ref="CA19:CO19"/>
    <mergeCell ref="CP19:DF19"/>
    <mergeCell ref="DG19:DS19"/>
    <mergeCell ref="DT19:EJ19"/>
    <mergeCell ref="EK19:EY19"/>
    <mergeCell ref="A19:E19"/>
    <mergeCell ref="F19:AC19"/>
    <mergeCell ref="AD19:AV19"/>
    <mergeCell ref="AW19:BK19"/>
    <mergeCell ref="BL19:BZ19"/>
    <mergeCell ref="CA18:CO18"/>
    <mergeCell ref="CP18:DF18"/>
    <mergeCell ref="DG18:DS18"/>
    <mergeCell ref="DT18:EJ18"/>
    <mergeCell ref="EK18:EY18"/>
    <mergeCell ref="A18:E18"/>
    <mergeCell ref="F18:AC18"/>
    <mergeCell ref="AD18:AV18"/>
    <mergeCell ref="AW18:BK18"/>
    <mergeCell ref="BL18:BZ18"/>
    <mergeCell ref="CA17:CO17"/>
    <mergeCell ref="CP17:DF17"/>
    <mergeCell ref="DG17:DS17"/>
    <mergeCell ref="DT17:EJ17"/>
    <mergeCell ref="EK17:EY17"/>
    <mergeCell ref="A17:E17"/>
    <mergeCell ref="F17:AC17"/>
    <mergeCell ref="AD17:AV17"/>
    <mergeCell ref="AW17:BK17"/>
    <mergeCell ref="BL17:BZ17"/>
    <mergeCell ref="CA16:CO16"/>
    <mergeCell ref="CP16:DF16"/>
    <mergeCell ref="DG16:DS16"/>
    <mergeCell ref="DT16:EJ16"/>
    <mergeCell ref="EK16:EY16"/>
    <mergeCell ref="A16:E16"/>
    <mergeCell ref="F16:AC16"/>
    <mergeCell ref="AD16:AV16"/>
    <mergeCell ref="AW16:BK16"/>
    <mergeCell ref="BL16:BZ16"/>
    <mergeCell ref="CA15:CO15"/>
    <mergeCell ref="CP15:DF15"/>
    <mergeCell ref="DG15:DS15"/>
    <mergeCell ref="DT15:EJ15"/>
    <mergeCell ref="EK15:EY15"/>
    <mergeCell ref="A15:E15"/>
    <mergeCell ref="F15:AC15"/>
    <mergeCell ref="AD15:AV15"/>
    <mergeCell ref="AW15:BK15"/>
    <mergeCell ref="BL15:BZ15"/>
    <mergeCell ref="CA14:CO14"/>
    <mergeCell ref="CP14:DF14"/>
    <mergeCell ref="DG14:DS14"/>
    <mergeCell ref="DT14:EJ14"/>
    <mergeCell ref="EK14:EY14"/>
    <mergeCell ref="A14:E14"/>
    <mergeCell ref="F14:AC14"/>
    <mergeCell ref="AD14:AV14"/>
    <mergeCell ref="AW14:BK14"/>
    <mergeCell ref="BL14:BZ14"/>
    <mergeCell ref="CA13:CO13"/>
    <mergeCell ref="CP13:DF13"/>
    <mergeCell ref="DG13:DS13"/>
    <mergeCell ref="DT13:EJ13"/>
    <mergeCell ref="EK13:EY13"/>
    <mergeCell ref="A13:E13"/>
    <mergeCell ref="F13:AC13"/>
    <mergeCell ref="AD13:AV13"/>
    <mergeCell ref="AW13:BK13"/>
    <mergeCell ref="BL13:BZ13"/>
    <mergeCell ref="CA12:CO12"/>
    <mergeCell ref="CP12:DF12"/>
    <mergeCell ref="DG12:DS12"/>
    <mergeCell ref="DT12:EJ12"/>
    <mergeCell ref="EK12:EY12"/>
    <mergeCell ref="A12:E12"/>
    <mergeCell ref="F12:AC12"/>
    <mergeCell ref="AD12:AV12"/>
    <mergeCell ref="AW12:BK12"/>
    <mergeCell ref="BL12:BZ12"/>
    <mergeCell ref="CA11:CO11"/>
    <mergeCell ref="CP11:DF11"/>
    <mergeCell ref="DG11:DS11"/>
    <mergeCell ref="DT11:EJ11"/>
    <mergeCell ref="EK11:EY11"/>
    <mergeCell ref="A11:E11"/>
    <mergeCell ref="F11:AC11"/>
    <mergeCell ref="AD11:AV11"/>
    <mergeCell ref="AW11:BK11"/>
    <mergeCell ref="BL11:BZ11"/>
    <mergeCell ref="CP9:DF9"/>
    <mergeCell ref="DG9:DS9"/>
    <mergeCell ref="DT9:EJ9"/>
    <mergeCell ref="EK9:EY9"/>
    <mergeCell ref="A10:E10"/>
    <mergeCell ref="F10:AC10"/>
    <mergeCell ref="AD10:AV10"/>
    <mergeCell ref="AW10:BK10"/>
    <mergeCell ref="BL10:BZ10"/>
    <mergeCell ref="CA10:CO10"/>
    <mergeCell ref="CP10:DF10"/>
    <mergeCell ref="DG10:DS10"/>
    <mergeCell ref="DT10:EJ10"/>
    <mergeCell ref="EK10:EY10"/>
    <mergeCell ref="F9:AC9"/>
    <mergeCell ref="AD9:AV9"/>
    <mergeCell ref="AW9:BK9"/>
    <mergeCell ref="BL9:BZ9"/>
    <mergeCell ref="CA9:CO9"/>
    <mergeCell ref="EK57:EY57"/>
    <mergeCell ref="F8:AC8"/>
    <mergeCell ref="F57:AC57"/>
    <mergeCell ref="AD4:AV6"/>
    <mergeCell ref="AD7:AV7"/>
    <mergeCell ref="AD8:AV8"/>
    <mergeCell ref="AD57:AV57"/>
    <mergeCell ref="AW4:BZ4"/>
    <mergeCell ref="BL5:BZ6"/>
    <mergeCell ref="AW7:BK7"/>
    <mergeCell ref="AW8:BK8"/>
    <mergeCell ref="AW57:BK57"/>
    <mergeCell ref="BL7:BZ7"/>
    <mergeCell ref="BL8:BZ8"/>
    <mergeCell ref="BL57:BZ57"/>
    <mergeCell ref="EK7:EY7"/>
    <mergeCell ref="A57:E57"/>
    <mergeCell ref="CA7:CO7"/>
    <mergeCell ref="CP7:DF7"/>
    <mergeCell ref="DG7:DS7"/>
    <mergeCell ref="DT7:EJ7"/>
    <mergeCell ref="CA8:CO8"/>
    <mergeCell ref="CP8:DF8"/>
    <mergeCell ref="DG8:DS8"/>
    <mergeCell ref="DT8:EJ8"/>
    <mergeCell ref="CA57:CO57"/>
    <mergeCell ref="CP57:DF57"/>
    <mergeCell ref="DG57:DS57"/>
    <mergeCell ref="DT57:EJ57"/>
    <mergeCell ref="A8:E8"/>
    <mergeCell ref="A7:E7"/>
    <mergeCell ref="A9:E9"/>
    <mergeCell ref="F4:AC6"/>
    <mergeCell ref="F7:AC7"/>
    <mergeCell ref="AW5:BK6"/>
    <mergeCell ref="EK8:EY8"/>
    <mergeCell ref="A2:EY2"/>
    <mergeCell ref="A4:E6"/>
    <mergeCell ref="CA4:CO6"/>
    <mergeCell ref="CP4:DF6"/>
    <mergeCell ref="DG4:DS6"/>
    <mergeCell ref="DT4:EJ6"/>
    <mergeCell ref="EK4:EY6"/>
  </mergeCells>
  <printOptions horizontalCentered="1"/>
  <pageMargins left="0.70866141732282995" right="0.70866141732282995" top="0.74803149606299002" bottom="0.74803149606299002" header="0.31496062992126" footer="0.31496062992126"/>
  <pageSetup paperSize="9" scale="81" fitToHeight="0" orientation="landscape" r:id="rId1"/>
  <headerFooter>
    <oddHeader>Страница 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0"/>
  <sheetViews>
    <sheetView view="pageBreakPreview" zoomScale="115" workbookViewId="0"/>
  </sheetViews>
  <sheetFormatPr defaultRowHeight="14.4" x14ac:dyDescent="0.3"/>
  <cols>
    <col min="1" max="17" width="0.88671875" customWidth="1"/>
    <col min="18" max="81" width="1.5546875" customWidth="1"/>
    <col min="82" max="88" width="1.44140625" customWidth="1"/>
    <col min="89" max="91" width="0.88671875" customWidth="1"/>
    <col min="92" max="102" width="1.109375" customWidth="1"/>
    <col min="103" max="103" width="24" customWidth="1"/>
    <col min="104" max="104" width="6.88671875" customWidth="1"/>
    <col min="105" max="105" width="12" customWidth="1"/>
    <col min="106" max="106" width="14.5546875" hidden="1" customWidth="1"/>
    <col min="107" max="107" width="87.44140625" style="43" hidden="1" customWidth="1"/>
  </cols>
  <sheetData>
    <row r="1" spans="1:107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t="s">
        <v>333</v>
      </c>
      <c r="CZ1" t="s">
        <v>334</v>
      </c>
      <c r="DA1" t="s">
        <v>118</v>
      </c>
    </row>
    <row r="2" spans="1:107" ht="18" customHeight="1" x14ac:dyDescent="0.3">
      <c r="A2" s="205" t="s">
        <v>335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DB2" t="s">
        <v>333</v>
      </c>
    </row>
    <row r="3" spans="1:107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DC3" s="43" t="s">
        <v>336</v>
      </c>
    </row>
    <row r="4" spans="1:107" ht="35.25" customHeight="1" x14ac:dyDescent="0.3">
      <c r="A4" s="133" t="s">
        <v>337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359" t="s">
        <v>338</v>
      </c>
      <c r="AD4" s="359"/>
      <c r="AE4" s="359"/>
      <c r="AF4" s="359"/>
      <c r="AG4" s="359"/>
      <c r="AH4" s="359"/>
      <c r="AI4" s="359"/>
      <c r="AJ4" s="359"/>
      <c r="AK4" s="133" t="s">
        <v>339</v>
      </c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64" t="s">
        <v>118</v>
      </c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</row>
    <row r="5" spans="1:107" ht="20.25" customHeight="1" x14ac:dyDescent="0.3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359"/>
      <c r="AD5" s="359"/>
      <c r="AE5" s="359"/>
      <c r="AF5" s="359"/>
      <c r="AG5" s="359"/>
      <c r="AH5" s="359"/>
      <c r="AI5" s="359"/>
      <c r="AJ5" s="359"/>
      <c r="AK5" s="359" t="s">
        <v>119</v>
      </c>
      <c r="AL5" s="359"/>
      <c r="AM5" s="359"/>
      <c r="AN5" s="359"/>
      <c r="AO5" s="359"/>
      <c r="AP5" s="359"/>
      <c r="AQ5" s="359"/>
      <c r="AR5" s="359"/>
      <c r="AS5" s="359"/>
      <c r="AT5" s="359"/>
      <c r="AU5" s="133" t="s">
        <v>340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360" t="s">
        <v>120</v>
      </c>
      <c r="CB5" s="361"/>
      <c r="CC5" s="361"/>
      <c r="CD5" s="361"/>
      <c r="CE5" s="361"/>
      <c r="CF5" s="361"/>
      <c r="CG5" s="361"/>
      <c r="CH5" s="361"/>
      <c r="CI5" s="361"/>
      <c r="CJ5" s="362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</row>
    <row r="6" spans="1:107" ht="122.25" customHeight="1" x14ac:dyDescent="0.3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133" t="s">
        <v>341</v>
      </c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 t="s">
        <v>341</v>
      </c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363"/>
      <c r="CB6" s="364"/>
      <c r="CC6" s="364"/>
      <c r="CD6" s="364"/>
      <c r="CE6" s="364"/>
      <c r="CF6" s="364"/>
      <c r="CG6" s="364"/>
      <c r="CH6" s="364"/>
      <c r="CI6" s="364"/>
      <c r="CJ6" s="365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</row>
    <row r="7" spans="1:107" x14ac:dyDescent="0.3">
      <c r="A7" s="346">
        <v>1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>
        <v>2</v>
      </c>
      <c r="AD7" s="346"/>
      <c r="AE7" s="346"/>
      <c r="AF7" s="346"/>
      <c r="AG7" s="346"/>
      <c r="AH7" s="346"/>
      <c r="AI7" s="346"/>
      <c r="AJ7" s="346"/>
      <c r="AK7" s="346">
        <v>3</v>
      </c>
      <c r="AL7" s="346"/>
      <c r="AM7" s="346"/>
      <c r="AN7" s="346"/>
      <c r="AO7" s="346"/>
      <c r="AP7" s="346"/>
      <c r="AQ7" s="346"/>
      <c r="AR7" s="346"/>
      <c r="AS7" s="346"/>
      <c r="AT7" s="346"/>
      <c r="AU7" s="346">
        <v>4</v>
      </c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55">
        <v>5</v>
      </c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>
        <v>6</v>
      </c>
      <c r="CB7" s="355"/>
      <c r="CC7" s="355"/>
      <c r="CD7" s="355"/>
      <c r="CE7" s="355"/>
      <c r="CF7" s="355"/>
      <c r="CG7" s="355"/>
      <c r="CH7" s="355"/>
      <c r="CI7" s="355"/>
      <c r="CJ7" s="355"/>
      <c r="CK7" s="355">
        <v>7</v>
      </c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</row>
    <row r="8" spans="1:107" x14ac:dyDescent="0.3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213"/>
      <c r="AD8" s="213"/>
      <c r="AE8" s="213"/>
      <c r="AF8" s="213"/>
      <c r="AG8" s="213"/>
      <c r="AH8" s="213"/>
      <c r="AI8" s="213"/>
      <c r="AJ8" s="213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</row>
    <row r="9" spans="1:107" x14ac:dyDescent="0.3">
      <c r="A9" s="358" t="s">
        <v>77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213"/>
      <c r="AD9" s="213"/>
      <c r="AE9" s="213"/>
      <c r="AF9" s="213"/>
      <c r="AG9" s="213"/>
      <c r="AH9" s="213"/>
      <c r="AI9" s="213"/>
      <c r="AJ9" s="213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</row>
    <row r="10" spans="1:107" ht="34.5" customHeight="1" x14ac:dyDescent="0.3">
      <c r="A10" s="341" t="s">
        <v>78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82"/>
    </row>
    <row r="11" spans="1:107" ht="31.5" customHeight="1" x14ac:dyDescent="0.3">
      <c r="A11" s="141" t="s">
        <v>342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</row>
    <row r="12" spans="1:107" ht="15.75" customHeight="1" x14ac:dyDescent="0.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</row>
    <row r="13" spans="1:107" ht="70.5" customHeight="1" x14ac:dyDescent="0.3">
      <c r="A13" s="133" t="s">
        <v>343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95"/>
      <c r="R13" s="133" t="s">
        <v>344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71" t="s">
        <v>345</v>
      </c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 t="s">
        <v>346</v>
      </c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</row>
    <row r="14" spans="1:107" ht="34.5" customHeight="1" x14ac:dyDescent="0.3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95"/>
      <c r="R14" s="133" t="s">
        <v>347</v>
      </c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 t="s">
        <v>348</v>
      </c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71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</row>
    <row r="15" spans="1:107" ht="31.5" customHeight="1" x14ac:dyDescent="0.3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95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 t="s">
        <v>349</v>
      </c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 t="s">
        <v>350</v>
      </c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71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</row>
    <row r="16" spans="1:107" ht="15" customHeight="1" x14ac:dyDescent="0.3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42" t="s">
        <v>351</v>
      </c>
      <c r="S16" s="142"/>
      <c r="T16" s="142"/>
      <c r="U16" s="142"/>
      <c r="V16" s="142"/>
      <c r="W16" s="142"/>
      <c r="X16" s="142"/>
      <c r="Y16" s="142"/>
      <c r="Z16" s="142" t="s">
        <v>352</v>
      </c>
      <c r="AA16" s="142"/>
      <c r="AB16" s="142"/>
      <c r="AC16" s="142"/>
      <c r="AD16" s="142"/>
      <c r="AE16" s="142"/>
      <c r="AF16" s="142"/>
      <c r="AG16" s="142"/>
      <c r="AH16" s="142" t="s">
        <v>351</v>
      </c>
      <c r="AI16" s="142"/>
      <c r="AJ16" s="142"/>
      <c r="AK16" s="142"/>
      <c r="AL16" s="142"/>
      <c r="AM16" s="142"/>
      <c r="AN16" s="142"/>
      <c r="AO16" s="142"/>
      <c r="AP16" s="142" t="s">
        <v>352</v>
      </c>
      <c r="AQ16" s="142"/>
      <c r="AR16" s="142"/>
      <c r="AS16" s="142"/>
      <c r="AT16" s="142"/>
      <c r="AU16" s="142"/>
      <c r="AV16" s="142"/>
      <c r="AW16" s="142"/>
      <c r="AX16" s="142" t="s">
        <v>351</v>
      </c>
      <c r="AY16" s="142"/>
      <c r="AZ16" s="142"/>
      <c r="BA16" s="142"/>
      <c r="BB16" s="142"/>
      <c r="BC16" s="142"/>
      <c r="BD16" s="142"/>
      <c r="BE16" s="142"/>
      <c r="BF16" s="142" t="s">
        <v>352</v>
      </c>
      <c r="BG16" s="142"/>
      <c r="BH16" s="142"/>
      <c r="BI16" s="142"/>
      <c r="BJ16" s="142"/>
      <c r="BK16" s="142"/>
      <c r="BL16" s="142"/>
      <c r="BM16" s="142"/>
      <c r="BN16" s="133" t="s">
        <v>351</v>
      </c>
      <c r="BO16" s="133"/>
      <c r="BP16" s="133"/>
      <c r="BQ16" s="133"/>
      <c r="BR16" s="133"/>
      <c r="BS16" s="133"/>
      <c r="BT16" s="133"/>
      <c r="BU16" s="133"/>
      <c r="BV16" s="133" t="s">
        <v>352</v>
      </c>
      <c r="BW16" s="133"/>
      <c r="BX16" s="133"/>
      <c r="BY16" s="133"/>
      <c r="BZ16" s="133"/>
      <c r="CA16" s="133"/>
      <c r="CB16" s="133"/>
      <c r="CC16" s="133"/>
      <c r="CD16" s="133" t="s">
        <v>351</v>
      </c>
      <c r="CE16" s="133"/>
      <c r="CF16" s="133"/>
      <c r="CG16" s="133"/>
      <c r="CH16" s="133"/>
      <c r="CI16" s="133"/>
      <c r="CJ16" s="133"/>
      <c r="CK16" s="133"/>
      <c r="CL16" s="133"/>
      <c r="CM16" s="133"/>
      <c r="CN16" s="133" t="s">
        <v>352</v>
      </c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</row>
    <row r="17" spans="1:108" x14ac:dyDescent="0.3">
      <c r="A17" s="172">
        <v>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201">
        <v>2</v>
      </c>
      <c r="S17" s="201"/>
      <c r="T17" s="201"/>
      <c r="U17" s="201"/>
      <c r="V17" s="201"/>
      <c r="W17" s="201"/>
      <c r="X17" s="201"/>
      <c r="Y17" s="201"/>
      <c r="Z17" s="201">
        <v>3</v>
      </c>
      <c r="AA17" s="201"/>
      <c r="AB17" s="201"/>
      <c r="AC17" s="201"/>
      <c r="AD17" s="201"/>
      <c r="AE17" s="201"/>
      <c r="AF17" s="201"/>
      <c r="AG17" s="201"/>
      <c r="AH17" s="201">
        <v>4</v>
      </c>
      <c r="AI17" s="201"/>
      <c r="AJ17" s="201"/>
      <c r="AK17" s="201"/>
      <c r="AL17" s="201"/>
      <c r="AM17" s="201"/>
      <c r="AN17" s="201"/>
      <c r="AO17" s="201"/>
      <c r="AP17" s="201">
        <v>5</v>
      </c>
      <c r="AQ17" s="201"/>
      <c r="AR17" s="201"/>
      <c r="AS17" s="201"/>
      <c r="AT17" s="201"/>
      <c r="AU17" s="201"/>
      <c r="AV17" s="201"/>
      <c r="AW17" s="201"/>
      <c r="AX17" s="201">
        <v>6</v>
      </c>
      <c r="AY17" s="201"/>
      <c r="AZ17" s="201"/>
      <c r="BA17" s="201"/>
      <c r="BB17" s="201"/>
      <c r="BC17" s="201"/>
      <c r="BD17" s="201"/>
      <c r="BE17" s="201"/>
      <c r="BF17" s="201">
        <v>7</v>
      </c>
      <c r="BG17" s="201"/>
      <c r="BH17" s="201"/>
      <c r="BI17" s="201"/>
      <c r="BJ17" s="201"/>
      <c r="BK17" s="201"/>
      <c r="BL17" s="201"/>
      <c r="BM17" s="201"/>
      <c r="BN17" s="346">
        <v>8</v>
      </c>
      <c r="BO17" s="346"/>
      <c r="BP17" s="346"/>
      <c r="BQ17" s="346"/>
      <c r="BR17" s="346"/>
      <c r="BS17" s="346"/>
      <c r="BT17" s="346"/>
      <c r="BU17" s="346"/>
      <c r="BV17" s="346">
        <v>9</v>
      </c>
      <c r="BW17" s="346"/>
      <c r="BX17" s="346"/>
      <c r="BY17" s="346"/>
      <c r="BZ17" s="346"/>
      <c r="CA17" s="346"/>
      <c r="CB17" s="346"/>
      <c r="CC17" s="346"/>
      <c r="CD17" s="346">
        <v>10</v>
      </c>
      <c r="CE17" s="346"/>
      <c r="CF17" s="346"/>
      <c r="CG17" s="346"/>
      <c r="CH17" s="346"/>
      <c r="CI17" s="346"/>
      <c r="CJ17" s="346"/>
      <c r="CK17" s="346"/>
      <c r="CL17" s="346"/>
      <c r="CM17" s="346"/>
      <c r="CN17" s="346">
        <v>11</v>
      </c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</row>
    <row r="18" spans="1:108" ht="62.4" x14ac:dyDescent="0.3">
      <c r="A18" s="331" t="s">
        <v>353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49">
        <v>3407</v>
      </c>
      <c r="S18" s="349"/>
      <c r="T18" s="349"/>
      <c r="U18" s="349"/>
      <c r="V18" s="349"/>
      <c r="W18" s="349"/>
      <c r="X18" s="349"/>
      <c r="Y18" s="349"/>
      <c r="Z18" s="349">
        <v>2795</v>
      </c>
      <c r="AA18" s="349"/>
      <c r="AB18" s="349"/>
      <c r="AC18" s="349"/>
      <c r="AD18" s="349"/>
      <c r="AE18" s="349"/>
      <c r="AF18" s="349"/>
      <c r="AG18" s="349"/>
      <c r="AH18" s="349">
        <v>3407</v>
      </c>
      <c r="AI18" s="349"/>
      <c r="AJ18" s="349"/>
      <c r="AK18" s="349"/>
      <c r="AL18" s="349"/>
      <c r="AM18" s="349"/>
      <c r="AN18" s="349"/>
      <c r="AO18" s="349"/>
      <c r="AP18" s="349">
        <v>2795</v>
      </c>
      <c r="AQ18" s="349"/>
      <c r="AR18" s="349"/>
      <c r="AS18" s="349"/>
      <c r="AT18" s="349"/>
      <c r="AU18" s="349"/>
      <c r="AV18" s="349"/>
      <c r="AW18" s="349"/>
      <c r="AX18" s="350" t="s">
        <v>354</v>
      </c>
      <c r="AY18" s="351"/>
      <c r="AZ18" s="351"/>
      <c r="BA18" s="351"/>
      <c r="BB18" s="351"/>
      <c r="BC18" s="351"/>
      <c r="BD18" s="351"/>
      <c r="BE18" s="352"/>
      <c r="BF18" s="350" t="s">
        <v>354</v>
      </c>
      <c r="BG18" s="351"/>
      <c r="BH18" s="351"/>
      <c r="BI18" s="351"/>
      <c r="BJ18" s="351"/>
      <c r="BK18" s="351"/>
      <c r="BL18" s="351"/>
      <c r="BM18" s="352"/>
      <c r="BN18" s="348"/>
      <c r="BO18" s="348"/>
      <c r="BP18" s="348"/>
      <c r="BQ18" s="348"/>
      <c r="BR18" s="348"/>
      <c r="BS18" s="348"/>
      <c r="BT18" s="348"/>
      <c r="BU18" s="348"/>
      <c r="BV18" s="348">
        <v>1</v>
      </c>
      <c r="BW18" s="348"/>
      <c r="BX18" s="348"/>
      <c r="BY18" s="348"/>
      <c r="BZ18" s="348"/>
      <c r="CA18" s="348"/>
      <c r="CB18" s="348"/>
      <c r="CC18" s="348"/>
      <c r="CD18" s="347" t="s">
        <v>354</v>
      </c>
      <c r="CE18" s="347"/>
      <c r="CF18" s="347"/>
      <c r="CG18" s="347"/>
      <c r="CH18" s="347"/>
      <c r="CI18" s="347"/>
      <c r="CJ18" s="347"/>
      <c r="CK18" s="347"/>
      <c r="CL18" s="347"/>
      <c r="CM18" s="347"/>
      <c r="CN18" s="347" t="s">
        <v>354</v>
      </c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7"/>
      <c r="CZ18" s="7"/>
      <c r="DA18" s="7"/>
      <c r="DB18" s="8" t="s">
        <v>353</v>
      </c>
      <c r="DC18" s="85"/>
      <c r="DD18" s="7"/>
    </row>
    <row r="19" spans="1:108" ht="62.4" x14ac:dyDescent="0.3">
      <c r="A19" s="331" t="s">
        <v>355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49">
        <v>255</v>
      </c>
      <c r="S19" s="349"/>
      <c r="T19" s="349"/>
      <c r="U19" s="349"/>
      <c r="V19" s="349"/>
      <c r="W19" s="349"/>
      <c r="X19" s="349"/>
      <c r="Y19" s="349"/>
      <c r="Z19" s="349">
        <v>264</v>
      </c>
      <c r="AA19" s="349"/>
      <c r="AB19" s="349"/>
      <c r="AC19" s="349"/>
      <c r="AD19" s="349"/>
      <c r="AE19" s="349"/>
      <c r="AF19" s="349"/>
      <c r="AG19" s="349"/>
      <c r="AH19" s="349">
        <v>255</v>
      </c>
      <c r="AI19" s="349"/>
      <c r="AJ19" s="349"/>
      <c r="AK19" s="349"/>
      <c r="AL19" s="349"/>
      <c r="AM19" s="349"/>
      <c r="AN19" s="349"/>
      <c r="AO19" s="349"/>
      <c r="AP19" s="349">
        <v>264</v>
      </c>
      <c r="AQ19" s="349"/>
      <c r="AR19" s="349"/>
      <c r="AS19" s="349"/>
      <c r="AT19" s="349"/>
      <c r="AU19" s="349"/>
      <c r="AV19" s="349"/>
      <c r="AW19" s="349"/>
      <c r="AX19" s="350" t="s">
        <v>354</v>
      </c>
      <c r="AY19" s="351"/>
      <c r="AZ19" s="351"/>
      <c r="BA19" s="351"/>
      <c r="BB19" s="351"/>
      <c r="BC19" s="351"/>
      <c r="BD19" s="351"/>
      <c r="BE19" s="352"/>
      <c r="BF19" s="350" t="s">
        <v>354</v>
      </c>
      <c r="BG19" s="351"/>
      <c r="BH19" s="351"/>
      <c r="BI19" s="351"/>
      <c r="BJ19" s="351"/>
      <c r="BK19" s="351"/>
      <c r="BL19" s="351"/>
      <c r="BM19" s="352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7" t="s">
        <v>354</v>
      </c>
      <c r="CE19" s="347"/>
      <c r="CF19" s="347"/>
      <c r="CG19" s="347"/>
      <c r="CH19" s="347"/>
      <c r="CI19" s="347"/>
      <c r="CJ19" s="347"/>
      <c r="CK19" s="347"/>
      <c r="CL19" s="347"/>
      <c r="CM19" s="347"/>
      <c r="CN19" s="347" t="s">
        <v>354</v>
      </c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7"/>
      <c r="CZ19" s="7"/>
      <c r="DA19" s="7"/>
      <c r="DB19" s="8" t="s">
        <v>355</v>
      </c>
      <c r="DC19" s="85"/>
      <c r="DD19" s="7"/>
    </row>
    <row r="20" spans="1:108" ht="62.4" x14ac:dyDescent="0.3">
      <c r="A20" s="331" t="s">
        <v>356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49">
        <v>286</v>
      </c>
      <c r="S20" s="349"/>
      <c r="T20" s="349"/>
      <c r="U20" s="349"/>
      <c r="V20" s="349"/>
      <c r="W20" s="349"/>
      <c r="X20" s="349"/>
      <c r="Y20" s="349"/>
      <c r="Z20" s="349">
        <v>330</v>
      </c>
      <c r="AA20" s="349"/>
      <c r="AB20" s="349"/>
      <c r="AC20" s="349"/>
      <c r="AD20" s="349"/>
      <c r="AE20" s="349"/>
      <c r="AF20" s="349"/>
      <c r="AG20" s="349"/>
      <c r="AH20" s="349">
        <v>286</v>
      </c>
      <c r="AI20" s="349"/>
      <c r="AJ20" s="349"/>
      <c r="AK20" s="349"/>
      <c r="AL20" s="349"/>
      <c r="AM20" s="349"/>
      <c r="AN20" s="349"/>
      <c r="AO20" s="349"/>
      <c r="AP20" s="349">
        <v>330</v>
      </c>
      <c r="AQ20" s="349"/>
      <c r="AR20" s="349"/>
      <c r="AS20" s="349"/>
      <c r="AT20" s="349"/>
      <c r="AU20" s="349"/>
      <c r="AV20" s="349"/>
      <c r="AW20" s="349"/>
      <c r="AX20" s="350" t="s">
        <v>354</v>
      </c>
      <c r="AY20" s="351"/>
      <c r="AZ20" s="351"/>
      <c r="BA20" s="351"/>
      <c r="BB20" s="351"/>
      <c r="BC20" s="351"/>
      <c r="BD20" s="351"/>
      <c r="BE20" s="352"/>
      <c r="BF20" s="350" t="s">
        <v>354</v>
      </c>
      <c r="BG20" s="351"/>
      <c r="BH20" s="351"/>
      <c r="BI20" s="351"/>
      <c r="BJ20" s="351"/>
      <c r="BK20" s="351"/>
      <c r="BL20" s="351"/>
      <c r="BM20" s="352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7" t="s">
        <v>354</v>
      </c>
      <c r="CE20" s="347"/>
      <c r="CF20" s="347"/>
      <c r="CG20" s="347"/>
      <c r="CH20" s="347"/>
      <c r="CI20" s="347"/>
      <c r="CJ20" s="347"/>
      <c r="CK20" s="347"/>
      <c r="CL20" s="347"/>
      <c r="CM20" s="347"/>
      <c r="CN20" s="347" t="s">
        <v>354</v>
      </c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7"/>
      <c r="CZ20" s="7"/>
      <c r="DA20" s="7"/>
      <c r="DB20" s="8" t="s">
        <v>356</v>
      </c>
      <c r="DC20" s="85"/>
      <c r="DD20" s="7"/>
    </row>
    <row r="21" spans="1:108" ht="82.8" x14ac:dyDescent="0.3">
      <c r="A21" s="331" t="s">
        <v>357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49">
        <v>67</v>
      </c>
      <c r="S21" s="349"/>
      <c r="T21" s="349"/>
      <c r="U21" s="349"/>
      <c r="V21" s="349"/>
      <c r="W21" s="349"/>
      <c r="X21" s="349"/>
      <c r="Y21" s="349"/>
      <c r="Z21" s="349">
        <v>38</v>
      </c>
      <c r="AA21" s="349"/>
      <c r="AB21" s="349"/>
      <c r="AC21" s="349"/>
      <c r="AD21" s="349"/>
      <c r="AE21" s="349"/>
      <c r="AF21" s="349"/>
      <c r="AG21" s="349"/>
      <c r="AH21" s="349">
        <v>67</v>
      </c>
      <c r="AI21" s="349"/>
      <c r="AJ21" s="349"/>
      <c r="AK21" s="349"/>
      <c r="AL21" s="349"/>
      <c r="AM21" s="349"/>
      <c r="AN21" s="349"/>
      <c r="AO21" s="349"/>
      <c r="AP21" s="349">
        <v>38</v>
      </c>
      <c r="AQ21" s="349"/>
      <c r="AR21" s="349"/>
      <c r="AS21" s="349"/>
      <c r="AT21" s="349"/>
      <c r="AU21" s="349"/>
      <c r="AV21" s="349"/>
      <c r="AW21" s="349"/>
      <c r="AX21" s="350" t="s">
        <v>354</v>
      </c>
      <c r="AY21" s="351"/>
      <c r="AZ21" s="351"/>
      <c r="BA21" s="351"/>
      <c r="BB21" s="351"/>
      <c r="BC21" s="351"/>
      <c r="BD21" s="351"/>
      <c r="BE21" s="352"/>
      <c r="BF21" s="350" t="s">
        <v>354</v>
      </c>
      <c r="BG21" s="351"/>
      <c r="BH21" s="351"/>
      <c r="BI21" s="351"/>
      <c r="BJ21" s="351"/>
      <c r="BK21" s="351"/>
      <c r="BL21" s="351"/>
      <c r="BM21" s="352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7" t="s">
        <v>354</v>
      </c>
      <c r="CE21" s="347"/>
      <c r="CF21" s="347"/>
      <c r="CG21" s="347"/>
      <c r="CH21" s="347"/>
      <c r="CI21" s="347"/>
      <c r="CJ21" s="347"/>
      <c r="CK21" s="347"/>
      <c r="CL21" s="347"/>
      <c r="CM21" s="347"/>
      <c r="CN21" s="347" t="s">
        <v>354</v>
      </c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7"/>
      <c r="CZ21" s="7"/>
      <c r="DA21" s="7"/>
      <c r="DB21" s="8" t="s">
        <v>357</v>
      </c>
      <c r="DC21" s="85"/>
      <c r="DD21" s="7"/>
    </row>
    <row r="22" spans="1:108" x14ac:dyDescent="0.3">
      <c r="A22" s="345"/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</row>
    <row r="23" spans="1:108" x14ac:dyDescent="0.3">
      <c r="A23" s="342" t="s">
        <v>358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</row>
    <row r="24" spans="1:108" x14ac:dyDescent="0.3">
      <c r="A24" s="344" t="s">
        <v>359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70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</row>
    <row r="25" spans="1:108" x14ac:dyDescent="0.3">
      <c r="A25" s="343" t="s">
        <v>360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DC25" s="43" t="s">
        <v>360</v>
      </c>
    </row>
    <row r="26" spans="1:108" ht="9" customHeight="1" x14ac:dyDescent="0.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</row>
    <row r="27" spans="1:108" x14ac:dyDescent="0.3">
      <c r="A27" s="67" t="s">
        <v>77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</row>
    <row r="28" spans="1:108" x14ac:dyDescent="0.3">
      <c r="A28" s="67" t="s">
        <v>361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</row>
    <row r="29" spans="1:108" x14ac:dyDescent="0.3">
      <c r="A29" s="67" t="s">
        <v>362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</row>
    <row r="30" spans="1:108" ht="30" customHeight="1" x14ac:dyDescent="0.3">
      <c r="A30" s="341" t="s">
        <v>363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  <c r="CV30" s="341"/>
      <c r="CW30" s="341"/>
      <c r="CX30" s="341"/>
    </row>
  </sheetData>
  <sheetProtection password="B093" sheet="1" formatColumns="0" formatRows="0" insertColumns="0" insertHyperlinks="0" deleteColumns="0" deleteRows="0" selectLockedCells="1" autoFilter="0" pivotTables="0"/>
  <mergeCells count="121">
    <mergeCell ref="AX21:BE21"/>
    <mergeCell ref="BF21:BM21"/>
    <mergeCell ref="BN21:BU21"/>
    <mergeCell ref="BV21:CC21"/>
    <mergeCell ref="CD21:CM21"/>
    <mergeCell ref="A21:Q21"/>
    <mergeCell ref="R21:Y21"/>
    <mergeCell ref="Z21:AG21"/>
    <mergeCell ref="AH21:AO21"/>
    <mergeCell ref="AP21:AW21"/>
    <mergeCell ref="AX20:BE20"/>
    <mergeCell ref="BF20:BM20"/>
    <mergeCell ref="BN20:BU20"/>
    <mergeCell ref="BV20:CC20"/>
    <mergeCell ref="CD20:CM20"/>
    <mergeCell ref="A20:Q20"/>
    <mergeCell ref="R20:Y20"/>
    <mergeCell ref="Z20:AG20"/>
    <mergeCell ref="AH20:AO20"/>
    <mergeCell ref="AP20:AW20"/>
    <mergeCell ref="AX19:BE19"/>
    <mergeCell ref="BF19:BM19"/>
    <mergeCell ref="BN19:BU19"/>
    <mergeCell ref="BV19:CC19"/>
    <mergeCell ref="CD19:CM19"/>
    <mergeCell ref="A19:Q19"/>
    <mergeCell ref="R19:Y19"/>
    <mergeCell ref="Z19:AG19"/>
    <mergeCell ref="AH19:AO19"/>
    <mergeCell ref="AP19:AW19"/>
    <mergeCell ref="A7:AB7"/>
    <mergeCell ref="AC7:AJ7"/>
    <mergeCell ref="AK7:AT7"/>
    <mergeCell ref="AU7:BJ7"/>
    <mergeCell ref="A2:CX2"/>
    <mergeCell ref="A4:AB6"/>
    <mergeCell ref="AC4:AJ6"/>
    <mergeCell ref="AK4:CJ4"/>
    <mergeCell ref="CK4:CX6"/>
    <mergeCell ref="AK5:AT6"/>
    <mergeCell ref="AU5:BZ5"/>
    <mergeCell ref="CA5:CJ6"/>
    <mergeCell ref="AU6:BJ6"/>
    <mergeCell ref="BK6:BZ6"/>
    <mergeCell ref="CA7:CJ7"/>
    <mergeCell ref="BK7:BZ7"/>
    <mergeCell ref="CK7:CX7"/>
    <mergeCell ref="AK8:AT8"/>
    <mergeCell ref="AU8:BJ8"/>
    <mergeCell ref="BK8:BZ8"/>
    <mergeCell ref="A13:Q16"/>
    <mergeCell ref="BN13:CC15"/>
    <mergeCell ref="R13:BM13"/>
    <mergeCell ref="CA8:CJ8"/>
    <mergeCell ref="CK8:CX8"/>
    <mergeCell ref="A8:AB8"/>
    <mergeCell ref="AC8:AJ8"/>
    <mergeCell ref="A9:AB9"/>
    <mergeCell ref="AC9:AJ9"/>
    <mergeCell ref="A11:CX11"/>
    <mergeCell ref="AK9:AT9"/>
    <mergeCell ref="AU9:BJ9"/>
    <mergeCell ref="BK9:BZ9"/>
    <mergeCell ref="CA9:CJ9"/>
    <mergeCell ref="A10:CW10"/>
    <mergeCell ref="CK9:CX9"/>
    <mergeCell ref="BN16:BU16"/>
    <mergeCell ref="BV16:CC16"/>
    <mergeCell ref="CD16:CM16"/>
    <mergeCell ref="CN16:CX16"/>
    <mergeCell ref="CD13:CX15"/>
    <mergeCell ref="R14:AG15"/>
    <mergeCell ref="AX15:BM15"/>
    <mergeCell ref="AX16:BE16"/>
    <mergeCell ref="BF16:BM16"/>
    <mergeCell ref="AH14:BM14"/>
    <mergeCell ref="AH15:AW15"/>
    <mergeCell ref="R16:Y16"/>
    <mergeCell ref="Z16:AG16"/>
    <mergeCell ref="AH16:AO16"/>
    <mergeCell ref="AP16:AW16"/>
    <mergeCell ref="AX18:BE18"/>
    <mergeCell ref="BF18:BM18"/>
    <mergeCell ref="A17:Q17"/>
    <mergeCell ref="R17:Y17"/>
    <mergeCell ref="Z17:AG17"/>
    <mergeCell ref="AX17:BE17"/>
    <mergeCell ref="BF17:BM17"/>
    <mergeCell ref="AH17:AO17"/>
    <mergeCell ref="AP17:AW17"/>
    <mergeCell ref="A18:Q18"/>
    <mergeCell ref="R18:Y18"/>
    <mergeCell ref="Z18:AG18"/>
    <mergeCell ref="AH18:AO18"/>
    <mergeCell ref="AP18:AW18"/>
    <mergeCell ref="CD17:CM17"/>
    <mergeCell ref="CN17:CX17"/>
    <mergeCell ref="CD18:CM18"/>
    <mergeCell ref="CN18:CX18"/>
    <mergeCell ref="BN22:BU22"/>
    <mergeCell ref="BV22:CC22"/>
    <mergeCell ref="CD22:CM22"/>
    <mergeCell ref="CN22:CX22"/>
    <mergeCell ref="BN18:BU18"/>
    <mergeCell ref="BV18:CC18"/>
    <mergeCell ref="BN17:BU17"/>
    <mergeCell ref="BV17:CC17"/>
    <mergeCell ref="CN19:CX19"/>
    <mergeCell ref="CN20:CX20"/>
    <mergeCell ref="CN21:CX21"/>
    <mergeCell ref="AX22:BE22"/>
    <mergeCell ref="BF22:BM22"/>
    <mergeCell ref="A30:CX30"/>
    <mergeCell ref="A23:CX23"/>
    <mergeCell ref="A25:CX25"/>
    <mergeCell ref="A24:BV24"/>
    <mergeCell ref="A22:Q22"/>
    <mergeCell ref="R22:Y22"/>
    <mergeCell ref="Z22:AG22"/>
    <mergeCell ref="AH22:AO22"/>
    <mergeCell ref="AP22:AW22"/>
  </mergeCells>
  <pageMargins left="0.7" right="0.7" top="0.75" bottom="0.75" header="0.3" footer="0.3"/>
  <pageSetup paperSize="9" scale="62" fitToHeight="0" orientation="portrait" r:id="rId1"/>
  <headerFooter>
    <oddHeader>Страница  &amp;P из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48"/>
  <sheetViews>
    <sheetView tabSelected="1" view="pageBreakPreview" workbookViewId="0">
      <selection sqref="A1:EY1"/>
    </sheetView>
  </sheetViews>
  <sheetFormatPr defaultRowHeight="14.4" x14ac:dyDescent="0.3"/>
  <cols>
    <col min="1" max="155" width="0.88671875" style="19" customWidth="1"/>
    <col min="156" max="156" width="9.109375" style="19" customWidth="1"/>
  </cols>
  <sheetData>
    <row r="1" spans="1:155" ht="19.5" customHeight="1" x14ac:dyDescent="0.3">
      <c r="A1" s="205" t="s">
        <v>364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</row>
    <row r="2" spans="1:155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</row>
    <row r="3" spans="1:155" ht="29.25" customHeight="1" x14ac:dyDescent="0.3">
      <c r="A3" s="165" t="s">
        <v>90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7"/>
      <c r="AS3" s="165" t="s">
        <v>365</v>
      </c>
      <c r="AT3" s="166"/>
      <c r="AU3" s="166"/>
      <c r="AV3" s="166"/>
      <c r="AW3" s="166"/>
      <c r="AX3" s="166"/>
      <c r="AY3" s="166"/>
      <c r="AZ3" s="166"/>
      <c r="BA3" s="167"/>
      <c r="BB3" s="195" t="s">
        <v>366</v>
      </c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5" t="s">
        <v>367</v>
      </c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71"/>
      <c r="DR3" s="195" t="s">
        <v>347</v>
      </c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71"/>
    </row>
    <row r="4" spans="1:155" ht="45" customHeight="1" x14ac:dyDescent="0.3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  <c r="AS4" s="168"/>
      <c r="AT4" s="169"/>
      <c r="AU4" s="169"/>
      <c r="AV4" s="169"/>
      <c r="AW4" s="169"/>
      <c r="AX4" s="169"/>
      <c r="AY4" s="169"/>
      <c r="AZ4" s="169"/>
      <c r="BA4" s="170"/>
      <c r="BB4" s="195" t="s">
        <v>119</v>
      </c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71"/>
      <c r="BS4" s="195" t="s">
        <v>120</v>
      </c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71"/>
      <c r="CJ4" s="195" t="s">
        <v>119</v>
      </c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71"/>
      <c r="DA4" s="195" t="s">
        <v>120</v>
      </c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71"/>
      <c r="DR4" s="195" t="s">
        <v>119</v>
      </c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71"/>
      <c r="EI4" s="195" t="s">
        <v>120</v>
      </c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71"/>
    </row>
    <row r="5" spans="1:155" x14ac:dyDescent="0.3">
      <c r="A5" s="366">
        <v>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8"/>
      <c r="AS5" s="366">
        <v>2</v>
      </c>
      <c r="AT5" s="367"/>
      <c r="AU5" s="367"/>
      <c r="AV5" s="367"/>
      <c r="AW5" s="367"/>
      <c r="AX5" s="367"/>
      <c r="AY5" s="367"/>
      <c r="AZ5" s="367"/>
      <c r="BA5" s="368"/>
      <c r="BB5" s="366">
        <v>3</v>
      </c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8"/>
      <c r="BS5" s="366">
        <v>4</v>
      </c>
      <c r="BT5" s="367"/>
      <c r="BU5" s="367"/>
      <c r="BV5" s="367"/>
      <c r="BW5" s="367"/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8"/>
      <c r="CJ5" s="366">
        <v>5</v>
      </c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8"/>
      <c r="DA5" s="366">
        <v>6</v>
      </c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8"/>
      <c r="DR5" s="366">
        <v>7</v>
      </c>
      <c r="DS5" s="367"/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/>
      <c r="EG5" s="367"/>
      <c r="EH5" s="368"/>
      <c r="EI5" s="366">
        <v>8</v>
      </c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8"/>
    </row>
    <row r="6" spans="1:155" ht="39" customHeight="1" x14ac:dyDescent="0.3">
      <c r="A6" s="88"/>
      <c r="B6" s="379" t="s">
        <v>368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80"/>
      <c r="AS6" s="192" t="s">
        <v>105</v>
      </c>
      <c r="AT6" s="193"/>
      <c r="AU6" s="193"/>
      <c r="AV6" s="193"/>
      <c r="AW6" s="193"/>
      <c r="AX6" s="193"/>
      <c r="AY6" s="193"/>
      <c r="AZ6" s="193"/>
      <c r="BA6" s="163"/>
      <c r="BB6" s="180">
        <v>330653964.55000001</v>
      </c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2"/>
      <c r="BS6" s="180">
        <v>316148258.82999998</v>
      </c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2"/>
      <c r="CJ6" s="180">
        <v>202782120.53</v>
      </c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2"/>
      <c r="DA6" s="180">
        <v>209144216.27000001</v>
      </c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2"/>
      <c r="DR6" s="180">
        <v>533436085.07999998</v>
      </c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2"/>
      <c r="EI6" s="180">
        <v>525292475.10000002</v>
      </c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2"/>
    </row>
    <row r="7" spans="1:155" x14ac:dyDescent="0.3">
      <c r="A7" s="89"/>
      <c r="B7" s="374" t="s">
        <v>369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5"/>
      <c r="AS7" s="157" t="s">
        <v>105</v>
      </c>
      <c r="AT7" s="158"/>
      <c r="AU7" s="158"/>
      <c r="AV7" s="158"/>
      <c r="AW7" s="158"/>
      <c r="AX7" s="158"/>
      <c r="AY7" s="158"/>
      <c r="AZ7" s="158"/>
      <c r="BA7" s="159"/>
      <c r="BB7" s="376">
        <v>3260911.5</v>
      </c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8"/>
      <c r="BS7" s="376">
        <v>2630875.79</v>
      </c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8"/>
      <c r="CJ7" s="376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8"/>
      <c r="DA7" s="376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8"/>
      <c r="DR7" s="376">
        <v>3260911.5</v>
      </c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  <c r="EH7" s="378"/>
      <c r="EI7" s="376">
        <v>2630875.79</v>
      </c>
      <c r="EJ7" s="377"/>
      <c r="EK7" s="377"/>
      <c r="EL7" s="377"/>
      <c r="EM7" s="377"/>
      <c r="EN7" s="377"/>
      <c r="EO7" s="377"/>
      <c r="EP7" s="377"/>
      <c r="EQ7" s="377"/>
      <c r="ER7" s="377"/>
      <c r="ES7" s="377"/>
      <c r="ET7" s="377"/>
      <c r="EU7" s="377"/>
      <c r="EV7" s="377"/>
      <c r="EW7" s="377"/>
      <c r="EX7" s="377"/>
      <c r="EY7" s="378"/>
    </row>
    <row r="8" spans="1:155" x14ac:dyDescent="0.3">
      <c r="A8" s="90"/>
      <c r="B8" s="95" t="s">
        <v>354</v>
      </c>
      <c r="C8" s="97"/>
      <c r="D8" s="369" t="s">
        <v>370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70"/>
      <c r="AS8" s="160"/>
      <c r="AT8" s="161"/>
      <c r="AU8" s="161"/>
      <c r="AV8" s="161"/>
      <c r="AW8" s="161"/>
      <c r="AX8" s="161"/>
      <c r="AY8" s="161"/>
      <c r="AZ8" s="161"/>
      <c r="BA8" s="162"/>
      <c r="BB8" s="371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3"/>
      <c r="BS8" s="371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3"/>
      <c r="CJ8" s="371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3"/>
      <c r="DA8" s="371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3"/>
      <c r="DR8" s="371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3"/>
      <c r="EI8" s="371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3"/>
    </row>
    <row r="9" spans="1:155" x14ac:dyDescent="0.3">
      <c r="A9" s="90"/>
      <c r="B9" s="95" t="s">
        <v>354</v>
      </c>
      <c r="C9" s="97"/>
      <c r="D9" s="369" t="s">
        <v>371</v>
      </c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70"/>
      <c r="AS9" s="160" t="s">
        <v>105</v>
      </c>
      <c r="AT9" s="161"/>
      <c r="AU9" s="161"/>
      <c r="AV9" s="161"/>
      <c r="AW9" s="161"/>
      <c r="AX9" s="161"/>
      <c r="AY9" s="161"/>
      <c r="AZ9" s="161"/>
      <c r="BA9" s="162"/>
      <c r="BB9" s="371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3"/>
      <c r="BS9" s="371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3"/>
      <c r="CJ9" s="371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3"/>
      <c r="DA9" s="371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3"/>
      <c r="DR9" s="371">
        <v>0</v>
      </c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3"/>
      <c r="EI9" s="371">
        <v>0</v>
      </c>
      <c r="EJ9" s="372"/>
      <c r="EK9" s="372"/>
      <c r="EL9" s="372"/>
      <c r="EM9" s="372"/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3"/>
    </row>
    <row r="10" spans="1:155" x14ac:dyDescent="0.3">
      <c r="A10" s="89"/>
      <c r="B10" s="96" t="s">
        <v>354</v>
      </c>
      <c r="C10" s="98"/>
      <c r="D10" s="374" t="s">
        <v>372</v>
      </c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5"/>
      <c r="AS10" s="157" t="s">
        <v>105</v>
      </c>
      <c r="AT10" s="158"/>
      <c r="AU10" s="158"/>
      <c r="AV10" s="158"/>
      <c r="AW10" s="158"/>
      <c r="AX10" s="158"/>
      <c r="AY10" s="158"/>
      <c r="AZ10" s="158"/>
      <c r="BA10" s="159"/>
      <c r="BB10" s="376">
        <v>309925008.43000001</v>
      </c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8"/>
      <c r="BS10" s="376">
        <v>297560336.43000001</v>
      </c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8"/>
      <c r="CJ10" s="376">
        <v>94396900.790000007</v>
      </c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8"/>
      <c r="DA10" s="376">
        <v>106559774.40000001</v>
      </c>
      <c r="DB10" s="377"/>
      <c r="DC10" s="377"/>
      <c r="DD10" s="377"/>
      <c r="DE10" s="377"/>
      <c r="DF10" s="377"/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8"/>
      <c r="DR10" s="376">
        <v>404321909.22000003</v>
      </c>
      <c r="DS10" s="377"/>
      <c r="DT10" s="377"/>
      <c r="DU10" s="377"/>
      <c r="DV10" s="377"/>
      <c r="DW10" s="377"/>
      <c r="DX10" s="377"/>
      <c r="DY10" s="377"/>
      <c r="DZ10" s="377"/>
      <c r="EA10" s="377"/>
      <c r="EB10" s="377"/>
      <c r="EC10" s="377"/>
      <c r="ED10" s="377"/>
      <c r="EE10" s="377"/>
      <c r="EF10" s="377"/>
      <c r="EG10" s="377"/>
      <c r="EH10" s="378"/>
      <c r="EI10" s="376">
        <v>404120110.82999998</v>
      </c>
      <c r="EJ10" s="377"/>
      <c r="EK10" s="377"/>
      <c r="EL10" s="377"/>
      <c r="EM10" s="377"/>
      <c r="EN10" s="377"/>
      <c r="EO10" s="377"/>
      <c r="EP10" s="377"/>
      <c r="EQ10" s="377"/>
      <c r="ER10" s="377"/>
      <c r="ES10" s="377"/>
      <c r="ET10" s="377"/>
      <c r="EU10" s="377"/>
      <c r="EV10" s="377"/>
      <c r="EW10" s="377"/>
      <c r="EX10" s="377"/>
      <c r="EY10" s="378"/>
    </row>
    <row r="11" spans="1:155" x14ac:dyDescent="0.3">
      <c r="A11" s="91"/>
      <c r="B11" s="369" t="s">
        <v>373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70"/>
      <c r="AS11" s="160"/>
      <c r="AT11" s="161"/>
      <c r="AU11" s="161"/>
      <c r="AV11" s="161"/>
      <c r="AW11" s="161"/>
      <c r="AX11" s="161"/>
      <c r="AY11" s="161"/>
      <c r="AZ11" s="161"/>
      <c r="BA11" s="162"/>
      <c r="BB11" s="371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3"/>
      <c r="BS11" s="371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3"/>
      <c r="CJ11" s="371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3"/>
      <c r="DA11" s="371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3"/>
      <c r="DR11" s="371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3"/>
      <c r="EI11" s="371"/>
      <c r="EJ11" s="372"/>
      <c r="EK11" s="372"/>
      <c r="EL11" s="372"/>
      <c r="EM11" s="372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3"/>
    </row>
    <row r="12" spans="1:155" x14ac:dyDescent="0.3">
      <c r="A12" s="89"/>
      <c r="B12" s="96" t="s">
        <v>354</v>
      </c>
      <c r="C12" s="98"/>
      <c r="D12" s="374" t="s">
        <v>372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5"/>
      <c r="AS12" s="157" t="s">
        <v>105</v>
      </c>
      <c r="AT12" s="158"/>
      <c r="AU12" s="158"/>
      <c r="AV12" s="158"/>
      <c r="AW12" s="158"/>
      <c r="AX12" s="158"/>
      <c r="AY12" s="158"/>
      <c r="AZ12" s="158"/>
      <c r="BA12" s="159"/>
      <c r="BB12" s="376">
        <v>20728956.120000001</v>
      </c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8"/>
      <c r="BS12" s="376">
        <v>18587922.399999999</v>
      </c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8"/>
      <c r="CJ12" s="376">
        <v>108385219.73999999</v>
      </c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8"/>
      <c r="DA12" s="376">
        <v>102584441.87</v>
      </c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8"/>
      <c r="DR12" s="376">
        <v>129114175.86</v>
      </c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378"/>
      <c r="EI12" s="376">
        <v>121172364.27</v>
      </c>
      <c r="EJ12" s="377"/>
      <c r="EK12" s="377"/>
      <c r="EL12" s="377"/>
      <c r="EM12" s="377"/>
      <c r="EN12" s="377"/>
      <c r="EO12" s="377"/>
      <c r="EP12" s="377"/>
      <c r="EQ12" s="377"/>
      <c r="ER12" s="377"/>
      <c r="ES12" s="377"/>
      <c r="ET12" s="377"/>
      <c r="EU12" s="377"/>
      <c r="EV12" s="377"/>
      <c r="EW12" s="377"/>
      <c r="EX12" s="377"/>
      <c r="EY12" s="378"/>
    </row>
    <row r="13" spans="1:155" x14ac:dyDescent="0.3">
      <c r="A13" s="91"/>
      <c r="B13" s="369" t="s">
        <v>374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70"/>
      <c r="AS13" s="160"/>
      <c r="AT13" s="161"/>
      <c r="AU13" s="161"/>
      <c r="AV13" s="161"/>
      <c r="AW13" s="161"/>
      <c r="AX13" s="161"/>
      <c r="AY13" s="161"/>
      <c r="AZ13" s="161"/>
      <c r="BA13" s="162"/>
      <c r="BB13" s="371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3"/>
      <c r="BS13" s="371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3"/>
      <c r="CJ13" s="371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3"/>
      <c r="DA13" s="371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3"/>
      <c r="DR13" s="371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3"/>
      <c r="EI13" s="371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3"/>
    </row>
    <row r="14" spans="1:155" x14ac:dyDescent="0.3">
      <c r="A14" s="90"/>
      <c r="B14" s="95" t="s">
        <v>354</v>
      </c>
      <c r="C14" s="97"/>
      <c r="D14" s="369" t="s">
        <v>375</v>
      </c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70"/>
      <c r="AS14" s="160" t="s">
        <v>105</v>
      </c>
      <c r="AT14" s="161"/>
      <c r="AU14" s="161"/>
      <c r="AV14" s="161"/>
      <c r="AW14" s="161"/>
      <c r="AX14" s="161"/>
      <c r="AY14" s="161"/>
      <c r="AZ14" s="161"/>
      <c r="BA14" s="162"/>
      <c r="BB14" s="371" t="s">
        <v>101</v>
      </c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3"/>
      <c r="BS14" s="371" t="s">
        <v>101</v>
      </c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3"/>
      <c r="CJ14" s="371">
        <v>36077487.789999999</v>
      </c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3"/>
      <c r="DA14" s="371">
        <v>48329353.25</v>
      </c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3"/>
      <c r="DR14" s="371">
        <v>36077487.789999999</v>
      </c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3"/>
      <c r="EI14" s="371">
        <v>48329353.25</v>
      </c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3"/>
    </row>
    <row r="15" spans="1:155" ht="41.25" customHeight="1" x14ac:dyDescent="0.3">
      <c r="A15" s="88"/>
      <c r="B15" s="379" t="s">
        <v>376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80"/>
      <c r="AS15" s="192" t="s">
        <v>105</v>
      </c>
      <c r="AT15" s="193"/>
      <c r="AU15" s="193"/>
      <c r="AV15" s="193"/>
      <c r="AW15" s="193"/>
      <c r="AX15" s="193"/>
      <c r="AY15" s="193"/>
      <c r="AZ15" s="193"/>
      <c r="BA15" s="163"/>
      <c r="BB15" s="180">
        <v>167997002.52000001</v>
      </c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2"/>
      <c r="BS15" s="180">
        <v>162395061.53</v>
      </c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2"/>
      <c r="CJ15" s="180">
        <v>26826709.109999999</v>
      </c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2"/>
      <c r="DA15" s="180">
        <v>33776633.549999997</v>
      </c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2"/>
      <c r="DR15" s="180">
        <v>194823711.63</v>
      </c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2"/>
      <c r="EI15" s="180">
        <v>196171695.08000001</v>
      </c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2"/>
    </row>
    <row r="16" spans="1:155" x14ac:dyDescent="0.3">
      <c r="A16" s="89"/>
      <c r="B16" s="374" t="s">
        <v>369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5"/>
      <c r="AS16" s="157" t="s">
        <v>105</v>
      </c>
      <c r="AT16" s="158"/>
      <c r="AU16" s="158"/>
      <c r="AV16" s="158"/>
      <c r="AW16" s="158"/>
      <c r="AX16" s="158"/>
      <c r="AY16" s="158"/>
      <c r="AZ16" s="158"/>
      <c r="BA16" s="159"/>
      <c r="BB16" s="376">
        <v>1421602.26</v>
      </c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8"/>
      <c r="BS16" s="376">
        <v>1384083.13</v>
      </c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8"/>
      <c r="CJ16" s="376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8"/>
      <c r="DA16" s="376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8"/>
      <c r="DR16" s="376">
        <v>1421602.26</v>
      </c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8"/>
      <c r="EI16" s="376">
        <v>1384083.13</v>
      </c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377"/>
      <c r="EV16" s="377"/>
      <c r="EW16" s="377"/>
      <c r="EX16" s="377"/>
      <c r="EY16" s="378"/>
    </row>
    <row r="17" spans="1:155" x14ac:dyDescent="0.3">
      <c r="A17" s="90"/>
      <c r="B17" s="95" t="s">
        <v>354</v>
      </c>
      <c r="C17" s="97"/>
      <c r="D17" s="369" t="s">
        <v>370</v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70"/>
      <c r="AS17" s="160"/>
      <c r="AT17" s="161"/>
      <c r="AU17" s="161"/>
      <c r="AV17" s="161"/>
      <c r="AW17" s="161"/>
      <c r="AX17" s="161"/>
      <c r="AY17" s="161"/>
      <c r="AZ17" s="161"/>
      <c r="BA17" s="162"/>
      <c r="BB17" s="371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3"/>
      <c r="BS17" s="371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3"/>
      <c r="CJ17" s="371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3"/>
      <c r="DA17" s="371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DQ17" s="373"/>
      <c r="DR17" s="371"/>
      <c r="DS17" s="372"/>
      <c r="DT17" s="372"/>
      <c r="DU17" s="372"/>
      <c r="DV17" s="372"/>
      <c r="DW17" s="372"/>
      <c r="DX17" s="372"/>
      <c r="DY17" s="372"/>
      <c r="DZ17" s="372"/>
      <c r="EA17" s="372"/>
      <c r="EB17" s="372"/>
      <c r="EC17" s="372"/>
      <c r="ED17" s="372"/>
      <c r="EE17" s="372"/>
      <c r="EF17" s="372"/>
      <c r="EG17" s="372"/>
      <c r="EH17" s="373"/>
      <c r="EI17" s="371"/>
      <c r="EJ17" s="372"/>
      <c r="EK17" s="372"/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2"/>
      <c r="EW17" s="372"/>
      <c r="EX17" s="372"/>
      <c r="EY17" s="373"/>
    </row>
    <row r="18" spans="1:155" x14ac:dyDescent="0.3">
      <c r="A18" s="90"/>
      <c r="B18" s="95" t="s">
        <v>354</v>
      </c>
      <c r="C18" s="97"/>
      <c r="D18" s="369" t="s">
        <v>371</v>
      </c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70"/>
      <c r="AS18" s="160" t="s">
        <v>105</v>
      </c>
      <c r="AT18" s="161"/>
      <c r="AU18" s="161"/>
      <c r="AV18" s="161"/>
      <c r="AW18" s="161"/>
      <c r="AX18" s="161"/>
      <c r="AY18" s="161"/>
      <c r="AZ18" s="161"/>
      <c r="BA18" s="162"/>
      <c r="BB18" s="180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2"/>
      <c r="BS18" s="180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2"/>
      <c r="CJ18" s="180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2"/>
      <c r="DA18" s="180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2"/>
      <c r="DR18" s="180">
        <v>0</v>
      </c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2"/>
      <c r="EI18" s="180">
        <v>0</v>
      </c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2"/>
    </row>
    <row r="19" spans="1:155" x14ac:dyDescent="0.3">
      <c r="A19" s="89"/>
      <c r="B19" s="96" t="s">
        <v>354</v>
      </c>
      <c r="C19" s="98"/>
      <c r="D19" s="374" t="s">
        <v>372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5"/>
      <c r="AS19" s="157" t="s">
        <v>105</v>
      </c>
      <c r="AT19" s="158"/>
      <c r="AU19" s="158"/>
      <c r="AV19" s="158"/>
      <c r="AW19" s="158"/>
      <c r="AX19" s="158"/>
      <c r="AY19" s="158"/>
      <c r="AZ19" s="158"/>
      <c r="BA19" s="159"/>
      <c r="BB19" s="376">
        <v>160056617.06999999</v>
      </c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8"/>
      <c r="BS19" s="376">
        <v>155627297.25999999</v>
      </c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8"/>
      <c r="CJ19" s="376">
        <v>17086518.440000001</v>
      </c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8"/>
      <c r="DA19" s="376">
        <v>25299014.640000001</v>
      </c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77"/>
      <c r="DM19" s="377"/>
      <c r="DN19" s="377"/>
      <c r="DO19" s="377"/>
      <c r="DP19" s="377"/>
      <c r="DQ19" s="378"/>
      <c r="DR19" s="376">
        <v>177143135.50999999</v>
      </c>
      <c r="DS19" s="377"/>
      <c r="DT19" s="377"/>
      <c r="DU19" s="377"/>
      <c r="DV19" s="377"/>
      <c r="DW19" s="377"/>
      <c r="DX19" s="377"/>
      <c r="DY19" s="377"/>
      <c r="DZ19" s="377"/>
      <c r="EA19" s="377"/>
      <c r="EB19" s="377"/>
      <c r="EC19" s="377"/>
      <c r="ED19" s="377"/>
      <c r="EE19" s="377"/>
      <c r="EF19" s="377"/>
      <c r="EG19" s="377"/>
      <c r="EH19" s="378"/>
      <c r="EI19" s="376">
        <v>180926311.90000001</v>
      </c>
      <c r="EJ19" s="377"/>
      <c r="EK19" s="377"/>
      <c r="EL19" s="377"/>
      <c r="EM19" s="377"/>
      <c r="EN19" s="377"/>
      <c r="EO19" s="377"/>
      <c r="EP19" s="377"/>
      <c r="EQ19" s="377"/>
      <c r="ER19" s="377"/>
      <c r="ES19" s="377"/>
      <c r="ET19" s="377"/>
      <c r="EU19" s="377"/>
      <c r="EV19" s="377"/>
      <c r="EW19" s="377"/>
      <c r="EX19" s="377"/>
      <c r="EY19" s="378"/>
    </row>
    <row r="20" spans="1:155" x14ac:dyDescent="0.3">
      <c r="A20" s="91"/>
      <c r="B20" s="369" t="s">
        <v>373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70"/>
      <c r="AS20" s="160"/>
      <c r="AT20" s="161"/>
      <c r="AU20" s="161"/>
      <c r="AV20" s="161"/>
      <c r="AW20" s="161"/>
      <c r="AX20" s="161"/>
      <c r="AY20" s="161"/>
      <c r="AZ20" s="161"/>
      <c r="BA20" s="162"/>
      <c r="BB20" s="371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3"/>
      <c r="BS20" s="371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3"/>
      <c r="CJ20" s="371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3"/>
      <c r="DA20" s="371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3"/>
      <c r="DR20" s="371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2"/>
      <c r="EG20" s="372"/>
      <c r="EH20" s="373"/>
      <c r="EI20" s="371"/>
      <c r="EJ20" s="372"/>
      <c r="EK20" s="372"/>
      <c r="EL20" s="372"/>
      <c r="EM20" s="372"/>
      <c r="EN20" s="372"/>
      <c r="EO20" s="372"/>
      <c r="EP20" s="372"/>
      <c r="EQ20" s="372"/>
      <c r="ER20" s="372"/>
      <c r="ES20" s="372"/>
      <c r="ET20" s="372"/>
      <c r="EU20" s="372"/>
      <c r="EV20" s="372"/>
      <c r="EW20" s="372"/>
      <c r="EX20" s="372"/>
      <c r="EY20" s="373"/>
    </row>
    <row r="21" spans="1:155" x14ac:dyDescent="0.3">
      <c r="A21" s="89"/>
      <c r="B21" s="96" t="s">
        <v>354</v>
      </c>
      <c r="C21" s="98"/>
      <c r="D21" s="374" t="s">
        <v>372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5"/>
      <c r="AS21" s="157" t="s">
        <v>105</v>
      </c>
      <c r="AT21" s="158"/>
      <c r="AU21" s="158"/>
      <c r="AV21" s="158"/>
      <c r="AW21" s="158"/>
      <c r="AX21" s="158"/>
      <c r="AY21" s="158"/>
      <c r="AZ21" s="158"/>
      <c r="BA21" s="159"/>
      <c r="BB21" s="376">
        <v>7940385.4500000002</v>
      </c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8"/>
      <c r="BS21" s="376">
        <v>6767764.2699999996</v>
      </c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8"/>
      <c r="CJ21" s="376">
        <v>9740190.6699999999</v>
      </c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  <c r="CZ21" s="378"/>
      <c r="DA21" s="376">
        <v>8477618.9100000001</v>
      </c>
      <c r="DB21" s="377"/>
      <c r="DC21" s="377"/>
      <c r="DD21" s="377"/>
      <c r="DE21" s="377"/>
      <c r="DF21" s="377"/>
      <c r="DG21" s="377"/>
      <c r="DH21" s="377"/>
      <c r="DI21" s="377"/>
      <c r="DJ21" s="377"/>
      <c r="DK21" s="377"/>
      <c r="DL21" s="377"/>
      <c r="DM21" s="377"/>
      <c r="DN21" s="377"/>
      <c r="DO21" s="377"/>
      <c r="DP21" s="377"/>
      <c r="DQ21" s="378"/>
      <c r="DR21" s="376">
        <v>17680576.120000001</v>
      </c>
      <c r="DS21" s="377"/>
      <c r="DT21" s="377"/>
      <c r="DU21" s="377"/>
      <c r="DV21" s="377"/>
      <c r="DW21" s="377"/>
      <c r="DX21" s="377"/>
      <c r="DY21" s="377"/>
      <c r="DZ21" s="377"/>
      <c r="EA21" s="377"/>
      <c r="EB21" s="377"/>
      <c r="EC21" s="377"/>
      <c r="ED21" s="377"/>
      <c r="EE21" s="377"/>
      <c r="EF21" s="377"/>
      <c r="EG21" s="377"/>
      <c r="EH21" s="378"/>
      <c r="EI21" s="376">
        <v>15245383.18</v>
      </c>
      <c r="EJ21" s="377"/>
      <c r="EK21" s="377"/>
      <c r="EL21" s="377"/>
      <c r="EM21" s="377"/>
      <c r="EN21" s="377"/>
      <c r="EO21" s="377"/>
      <c r="EP21" s="377"/>
      <c r="EQ21" s="377"/>
      <c r="ER21" s="377"/>
      <c r="ES21" s="377"/>
      <c r="ET21" s="377"/>
      <c r="EU21" s="377"/>
      <c r="EV21" s="377"/>
      <c r="EW21" s="377"/>
      <c r="EX21" s="377"/>
      <c r="EY21" s="378"/>
    </row>
    <row r="22" spans="1:155" x14ac:dyDescent="0.3">
      <c r="A22" s="91"/>
      <c r="B22" s="369" t="s">
        <v>374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70"/>
      <c r="AS22" s="160"/>
      <c r="AT22" s="161"/>
      <c r="AU22" s="161"/>
      <c r="AV22" s="161"/>
      <c r="AW22" s="161"/>
      <c r="AX22" s="161"/>
      <c r="AY22" s="161"/>
      <c r="AZ22" s="161"/>
      <c r="BA22" s="162"/>
      <c r="BB22" s="371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3"/>
      <c r="BS22" s="371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3"/>
      <c r="CJ22" s="371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3"/>
      <c r="DA22" s="371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3"/>
      <c r="DR22" s="371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3"/>
      <c r="EI22" s="371"/>
      <c r="EJ22" s="372"/>
      <c r="EK22" s="372"/>
      <c r="EL22" s="372"/>
      <c r="EM22" s="372"/>
      <c r="EN22" s="372"/>
      <c r="EO22" s="372"/>
      <c r="EP22" s="372"/>
      <c r="EQ22" s="372"/>
      <c r="ER22" s="372"/>
      <c r="ES22" s="372"/>
      <c r="ET22" s="372"/>
      <c r="EU22" s="372"/>
      <c r="EV22" s="372"/>
      <c r="EW22" s="372"/>
      <c r="EX22" s="372"/>
      <c r="EY22" s="373"/>
    </row>
    <row r="23" spans="1:155" x14ac:dyDescent="0.3">
      <c r="A23" s="90"/>
      <c r="B23" s="95" t="s">
        <v>354</v>
      </c>
      <c r="C23" s="97"/>
      <c r="D23" s="369" t="s">
        <v>375</v>
      </c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70"/>
      <c r="AS23" s="160" t="s">
        <v>105</v>
      </c>
      <c r="AT23" s="161"/>
      <c r="AU23" s="161"/>
      <c r="AV23" s="161"/>
      <c r="AW23" s="161"/>
      <c r="AX23" s="161"/>
      <c r="AY23" s="161"/>
      <c r="AZ23" s="161"/>
      <c r="BA23" s="162"/>
      <c r="BB23" s="371" t="s">
        <v>101</v>
      </c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3"/>
      <c r="BS23" s="371" t="s">
        <v>101</v>
      </c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3"/>
      <c r="CJ23" s="371">
        <v>9123072.8100000005</v>
      </c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3"/>
      <c r="DA23" s="371">
        <v>18510236.539999999</v>
      </c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3"/>
      <c r="DR23" s="371">
        <v>9123072.8100000005</v>
      </c>
      <c r="DS23" s="372"/>
      <c r="DT23" s="372"/>
      <c r="DU23" s="372"/>
      <c r="DV23" s="372"/>
      <c r="DW23" s="372"/>
      <c r="DX23" s="372"/>
      <c r="DY23" s="372"/>
      <c r="DZ23" s="372"/>
      <c r="EA23" s="372"/>
      <c r="EB23" s="372"/>
      <c r="EC23" s="372"/>
      <c r="ED23" s="372"/>
      <c r="EE23" s="372"/>
      <c r="EF23" s="372"/>
      <c r="EG23" s="372"/>
      <c r="EH23" s="373"/>
      <c r="EI23" s="371">
        <v>18510236.539999999</v>
      </c>
      <c r="EJ23" s="372"/>
      <c r="EK23" s="372"/>
      <c r="EL23" s="372"/>
      <c r="EM23" s="372"/>
      <c r="EN23" s="372"/>
      <c r="EO23" s="372"/>
      <c r="EP23" s="372"/>
      <c r="EQ23" s="372"/>
      <c r="ER23" s="372"/>
      <c r="ES23" s="372"/>
      <c r="ET23" s="372"/>
      <c r="EU23" s="372"/>
      <c r="EV23" s="372"/>
      <c r="EW23" s="372"/>
      <c r="EX23" s="372"/>
      <c r="EY23" s="373"/>
    </row>
    <row r="24" spans="1:155" ht="39.75" customHeight="1" x14ac:dyDescent="0.3">
      <c r="A24" s="88"/>
      <c r="B24" s="379" t="s">
        <v>377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80"/>
      <c r="AS24" s="192" t="s">
        <v>378</v>
      </c>
      <c r="AT24" s="193"/>
      <c r="AU24" s="193"/>
      <c r="AV24" s="193"/>
      <c r="AW24" s="193"/>
      <c r="AX24" s="193"/>
      <c r="AY24" s="193"/>
      <c r="AZ24" s="193"/>
      <c r="BA24" s="163"/>
      <c r="BB24" s="180">
        <v>67</v>
      </c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2"/>
      <c r="BS24" s="180">
        <v>67</v>
      </c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2"/>
      <c r="CJ24" s="180" t="s">
        <v>101</v>
      </c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2"/>
      <c r="DA24" s="180" t="s">
        <v>101</v>
      </c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2"/>
      <c r="DR24" s="180">
        <v>67</v>
      </c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2"/>
      <c r="EI24" s="180">
        <v>67</v>
      </c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2"/>
    </row>
    <row r="25" spans="1:155" x14ac:dyDescent="0.3">
      <c r="A25" s="89"/>
      <c r="B25" s="374" t="s">
        <v>369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5"/>
      <c r="AS25" s="157" t="s">
        <v>378</v>
      </c>
      <c r="AT25" s="158"/>
      <c r="AU25" s="158"/>
      <c r="AV25" s="158"/>
      <c r="AW25" s="158"/>
      <c r="AX25" s="158"/>
      <c r="AY25" s="158"/>
      <c r="AZ25" s="158"/>
      <c r="BA25" s="159"/>
      <c r="BB25" s="376">
        <v>9</v>
      </c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8"/>
      <c r="BS25" s="376">
        <v>6</v>
      </c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8"/>
      <c r="CJ25" s="376" t="s">
        <v>101</v>
      </c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377"/>
      <c r="CZ25" s="378"/>
      <c r="DA25" s="376" t="s">
        <v>101</v>
      </c>
      <c r="DB25" s="377"/>
      <c r="DC25" s="377"/>
      <c r="DD25" s="377"/>
      <c r="DE25" s="377"/>
      <c r="DF25" s="377"/>
      <c r="DG25" s="377"/>
      <c r="DH25" s="377"/>
      <c r="DI25" s="377"/>
      <c r="DJ25" s="377"/>
      <c r="DK25" s="377"/>
      <c r="DL25" s="377"/>
      <c r="DM25" s="377"/>
      <c r="DN25" s="377"/>
      <c r="DO25" s="377"/>
      <c r="DP25" s="377"/>
      <c r="DQ25" s="378"/>
      <c r="DR25" s="376">
        <v>9</v>
      </c>
      <c r="DS25" s="377"/>
      <c r="DT25" s="377"/>
      <c r="DU25" s="377"/>
      <c r="DV25" s="377"/>
      <c r="DW25" s="377"/>
      <c r="DX25" s="377"/>
      <c r="DY25" s="377"/>
      <c r="DZ25" s="377"/>
      <c r="EA25" s="377"/>
      <c r="EB25" s="377"/>
      <c r="EC25" s="377"/>
      <c r="ED25" s="377"/>
      <c r="EE25" s="377"/>
      <c r="EF25" s="377"/>
      <c r="EG25" s="377"/>
      <c r="EH25" s="378"/>
      <c r="EI25" s="376">
        <v>6</v>
      </c>
      <c r="EJ25" s="377"/>
      <c r="EK25" s="377"/>
      <c r="EL25" s="377"/>
      <c r="EM25" s="377"/>
      <c r="EN25" s="377"/>
      <c r="EO25" s="377"/>
      <c r="EP25" s="377"/>
      <c r="EQ25" s="377"/>
      <c r="ER25" s="377"/>
      <c r="ES25" s="377"/>
      <c r="ET25" s="377"/>
      <c r="EU25" s="377"/>
      <c r="EV25" s="377"/>
      <c r="EW25" s="377"/>
      <c r="EX25" s="377"/>
      <c r="EY25" s="378"/>
    </row>
    <row r="26" spans="1:155" x14ac:dyDescent="0.3">
      <c r="A26" s="90"/>
      <c r="B26" s="95" t="s">
        <v>354</v>
      </c>
      <c r="C26" s="97"/>
      <c r="D26" s="369" t="s">
        <v>370</v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70"/>
      <c r="AS26" s="160"/>
      <c r="AT26" s="161"/>
      <c r="AU26" s="161"/>
      <c r="AV26" s="161"/>
      <c r="AW26" s="161"/>
      <c r="AX26" s="161"/>
      <c r="AY26" s="161"/>
      <c r="AZ26" s="161"/>
      <c r="BA26" s="162"/>
      <c r="BB26" s="371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3"/>
      <c r="BS26" s="371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3"/>
      <c r="CJ26" s="371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3"/>
      <c r="DA26" s="371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3"/>
      <c r="DR26" s="371"/>
      <c r="DS26" s="372"/>
      <c r="DT26" s="372"/>
      <c r="DU26" s="372"/>
      <c r="DV26" s="372"/>
      <c r="DW26" s="372"/>
      <c r="DX26" s="372"/>
      <c r="DY26" s="372"/>
      <c r="DZ26" s="372"/>
      <c r="EA26" s="372"/>
      <c r="EB26" s="372"/>
      <c r="EC26" s="372"/>
      <c r="ED26" s="372"/>
      <c r="EE26" s="372"/>
      <c r="EF26" s="372"/>
      <c r="EG26" s="372"/>
      <c r="EH26" s="373"/>
      <c r="EI26" s="371"/>
      <c r="EJ26" s="372"/>
      <c r="EK26" s="372"/>
      <c r="EL26" s="372"/>
      <c r="EM26" s="372"/>
      <c r="EN26" s="372"/>
      <c r="EO26" s="372"/>
      <c r="EP26" s="372"/>
      <c r="EQ26" s="372"/>
      <c r="ER26" s="372"/>
      <c r="ES26" s="372"/>
      <c r="ET26" s="372"/>
      <c r="EU26" s="372"/>
      <c r="EV26" s="372"/>
      <c r="EW26" s="372"/>
      <c r="EX26" s="372"/>
      <c r="EY26" s="373"/>
    </row>
    <row r="27" spans="1:155" x14ac:dyDescent="0.3">
      <c r="A27" s="90"/>
      <c r="B27" s="95" t="s">
        <v>354</v>
      </c>
      <c r="C27" s="97"/>
      <c r="D27" s="369" t="s">
        <v>371</v>
      </c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70"/>
      <c r="AS27" s="160" t="s">
        <v>378</v>
      </c>
      <c r="AT27" s="161"/>
      <c r="AU27" s="161"/>
      <c r="AV27" s="161"/>
      <c r="AW27" s="161"/>
      <c r="AX27" s="161"/>
      <c r="AY27" s="161"/>
      <c r="AZ27" s="161"/>
      <c r="BA27" s="162"/>
      <c r="BB27" s="371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3"/>
      <c r="BS27" s="371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3"/>
      <c r="CJ27" s="371" t="s">
        <v>101</v>
      </c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3"/>
      <c r="DA27" s="371" t="s">
        <v>101</v>
      </c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3"/>
      <c r="DR27" s="371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3"/>
      <c r="EI27" s="371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2"/>
      <c r="EW27" s="372"/>
      <c r="EX27" s="372"/>
      <c r="EY27" s="373"/>
    </row>
    <row r="28" spans="1:155" ht="36.75" customHeight="1" x14ac:dyDescent="0.3">
      <c r="A28" s="88"/>
      <c r="B28" s="379" t="s">
        <v>379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80"/>
      <c r="AS28" s="192" t="s">
        <v>380</v>
      </c>
      <c r="AT28" s="193"/>
      <c r="AU28" s="193"/>
      <c r="AV28" s="193"/>
      <c r="AW28" s="193"/>
      <c r="AX28" s="193"/>
      <c r="AY28" s="193"/>
      <c r="AZ28" s="193"/>
      <c r="BA28" s="163"/>
      <c r="BB28" s="180">
        <v>79378.899999999994</v>
      </c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2"/>
      <c r="BS28" s="180">
        <v>79378.899999999994</v>
      </c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2"/>
      <c r="CJ28" s="180" t="s">
        <v>101</v>
      </c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2"/>
      <c r="DA28" s="180" t="s">
        <v>101</v>
      </c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2"/>
      <c r="DR28" s="180">
        <v>79378.899999999994</v>
      </c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2"/>
      <c r="EI28" s="180">
        <v>79378.899999999994</v>
      </c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2"/>
    </row>
    <row r="29" spans="1:155" x14ac:dyDescent="0.3">
      <c r="A29" s="89"/>
      <c r="B29" s="374" t="s">
        <v>369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5"/>
      <c r="AS29" s="157" t="s">
        <v>380</v>
      </c>
      <c r="AT29" s="158"/>
      <c r="AU29" s="158"/>
      <c r="AV29" s="158"/>
      <c r="AW29" s="158"/>
      <c r="AX29" s="158"/>
      <c r="AY29" s="158"/>
      <c r="AZ29" s="158"/>
      <c r="BA29" s="159"/>
      <c r="BB29" s="376">
        <v>633</v>
      </c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8"/>
      <c r="BS29" s="376">
        <v>387</v>
      </c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8"/>
      <c r="CJ29" s="376" t="s">
        <v>101</v>
      </c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8"/>
      <c r="DA29" s="376" t="s">
        <v>101</v>
      </c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  <c r="DO29" s="377"/>
      <c r="DP29" s="377"/>
      <c r="DQ29" s="378"/>
      <c r="DR29" s="376">
        <v>633</v>
      </c>
      <c r="DS29" s="377"/>
      <c r="DT29" s="37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  <c r="EE29" s="377"/>
      <c r="EF29" s="377"/>
      <c r="EG29" s="377"/>
      <c r="EH29" s="378"/>
      <c r="EI29" s="376">
        <v>387</v>
      </c>
      <c r="EJ29" s="377"/>
      <c r="EK29" s="377"/>
      <c r="EL29" s="377"/>
      <c r="EM29" s="377"/>
      <c r="EN29" s="377"/>
      <c r="EO29" s="377"/>
      <c r="EP29" s="377"/>
      <c r="EQ29" s="377"/>
      <c r="ER29" s="377"/>
      <c r="ES29" s="377"/>
      <c r="ET29" s="377"/>
      <c r="EU29" s="377"/>
      <c r="EV29" s="377"/>
      <c r="EW29" s="377"/>
      <c r="EX29" s="377"/>
      <c r="EY29" s="378"/>
    </row>
    <row r="30" spans="1:155" x14ac:dyDescent="0.3">
      <c r="A30" s="90"/>
      <c r="B30" s="95" t="s">
        <v>354</v>
      </c>
      <c r="C30" s="97"/>
      <c r="D30" s="369" t="s">
        <v>370</v>
      </c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70"/>
      <c r="AS30" s="160"/>
      <c r="AT30" s="161"/>
      <c r="AU30" s="161"/>
      <c r="AV30" s="161"/>
      <c r="AW30" s="161"/>
      <c r="AX30" s="161"/>
      <c r="AY30" s="161"/>
      <c r="AZ30" s="161"/>
      <c r="BA30" s="162"/>
      <c r="BB30" s="371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3"/>
      <c r="BS30" s="371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3"/>
      <c r="CJ30" s="371"/>
      <c r="CK30" s="372"/>
      <c r="CL30" s="372"/>
      <c r="CM30" s="372"/>
      <c r="CN30" s="372"/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3"/>
      <c r="DA30" s="371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2"/>
      <c r="DP30" s="372"/>
      <c r="DQ30" s="373"/>
      <c r="DR30" s="371"/>
      <c r="DS30" s="372"/>
      <c r="DT30" s="372"/>
      <c r="DU30" s="372"/>
      <c r="DV30" s="372"/>
      <c r="DW30" s="372"/>
      <c r="DX30" s="372"/>
      <c r="DY30" s="372"/>
      <c r="DZ30" s="372"/>
      <c r="EA30" s="372"/>
      <c r="EB30" s="372"/>
      <c r="EC30" s="372"/>
      <c r="ED30" s="372"/>
      <c r="EE30" s="372"/>
      <c r="EF30" s="372"/>
      <c r="EG30" s="372"/>
      <c r="EH30" s="373"/>
      <c r="EI30" s="371"/>
      <c r="EJ30" s="372"/>
      <c r="EK30" s="372"/>
      <c r="EL30" s="372"/>
      <c r="EM30" s="372"/>
      <c r="EN30" s="372"/>
      <c r="EO30" s="372"/>
      <c r="EP30" s="372"/>
      <c r="EQ30" s="372"/>
      <c r="ER30" s="372"/>
      <c r="ES30" s="372"/>
      <c r="ET30" s="372"/>
      <c r="EU30" s="372"/>
      <c r="EV30" s="372"/>
      <c r="EW30" s="372"/>
      <c r="EX30" s="372"/>
      <c r="EY30" s="373"/>
    </row>
    <row r="31" spans="1:155" ht="15.75" customHeight="1" x14ac:dyDescent="0.3">
      <c r="A31" s="90"/>
      <c r="B31" s="95" t="s">
        <v>354</v>
      </c>
      <c r="C31" s="97"/>
      <c r="D31" s="369" t="s">
        <v>371</v>
      </c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70"/>
      <c r="AS31" s="160" t="s">
        <v>380</v>
      </c>
      <c r="AT31" s="161"/>
      <c r="AU31" s="161"/>
      <c r="AV31" s="161"/>
      <c r="AW31" s="161"/>
      <c r="AX31" s="161"/>
      <c r="AY31" s="161"/>
      <c r="AZ31" s="161"/>
      <c r="BA31" s="162"/>
      <c r="BB31" s="371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3"/>
      <c r="BS31" s="371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3"/>
      <c r="CJ31" s="371" t="s">
        <v>101</v>
      </c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3"/>
      <c r="DA31" s="371" t="s">
        <v>101</v>
      </c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2"/>
      <c r="DQ31" s="373"/>
      <c r="DR31" s="371"/>
      <c r="DS31" s="372"/>
      <c r="DT31" s="372"/>
      <c r="DU31" s="372"/>
      <c r="DV31" s="372"/>
      <c r="DW31" s="372"/>
      <c r="DX31" s="372"/>
      <c r="DY31" s="372"/>
      <c r="DZ31" s="372"/>
      <c r="EA31" s="372"/>
      <c r="EB31" s="372"/>
      <c r="EC31" s="372"/>
      <c r="ED31" s="372"/>
      <c r="EE31" s="372"/>
      <c r="EF31" s="372"/>
      <c r="EG31" s="372"/>
      <c r="EH31" s="373"/>
      <c r="EI31" s="371"/>
      <c r="EJ31" s="372"/>
      <c r="EK31" s="372"/>
      <c r="EL31" s="372"/>
      <c r="EM31" s="372"/>
      <c r="EN31" s="372"/>
      <c r="EO31" s="372"/>
      <c r="EP31" s="372"/>
      <c r="EQ31" s="372"/>
      <c r="ER31" s="372"/>
      <c r="ES31" s="372"/>
      <c r="ET31" s="372"/>
      <c r="EU31" s="372"/>
      <c r="EV31" s="372"/>
      <c r="EW31" s="372"/>
      <c r="EX31" s="372"/>
      <c r="EY31" s="373"/>
    </row>
    <row r="32" spans="1:155" ht="27.75" customHeight="1" x14ac:dyDescent="0.3">
      <c r="A32" s="88"/>
      <c r="B32" s="379" t="s">
        <v>381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80"/>
      <c r="AS32" s="192" t="s">
        <v>378</v>
      </c>
      <c r="AT32" s="193"/>
      <c r="AU32" s="193"/>
      <c r="AV32" s="193"/>
      <c r="AW32" s="193"/>
      <c r="AX32" s="193"/>
      <c r="AY32" s="193"/>
      <c r="AZ32" s="193"/>
      <c r="BA32" s="163"/>
      <c r="BB32" s="180">
        <v>9</v>
      </c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2"/>
      <c r="BS32" s="180">
        <v>10</v>
      </c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2"/>
      <c r="CJ32" s="180" t="s">
        <v>101</v>
      </c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2"/>
      <c r="DA32" s="180" t="s">
        <v>101</v>
      </c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2"/>
      <c r="DR32" s="180">
        <v>9</v>
      </c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2"/>
      <c r="EI32" s="180">
        <v>10</v>
      </c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2"/>
    </row>
    <row r="33" spans="1:156" ht="28.5" customHeight="1" x14ac:dyDescent="0.3">
      <c r="A33" s="88"/>
      <c r="B33" s="379" t="s">
        <v>382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80"/>
      <c r="AS33" s="160" t="s">
        <v>380</v>
      </c>
      <c r="AT33" s="161"/>
      <c r="AU33" s="161"/>
      <c r="AV33" s="161"/>
      <c r="AW33" s="161"/>
      <c r="AX33" s="161"/>
      <c r="AY33" s="161"/>
      <c r="AZ33" s="161"/>
      <c r="BA33" s="162"/>
      <c r="BB33" s="180">
        <v>30184925.530000001</v>
      </c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2"/>
      <c r="BS33" s="180">
        <v>30110751.530000001</v>
      </c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2"/>
      <c r="CJ33" s="180" t="s">
        <v>101</v>
      </c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2"/>
      <c r="DA33" s="180" t="s">
        <v>101</v>
      </c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2"/>
      <c r="DR33" s="180">
        <v>30184925.530000001</v>
      </c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2"/>
      <c r="EI33" s="180">
        <v>30110751.530000001</v>
      </c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2"/>
    </row>
    <row r="34" spans="1:156" ht="63" customHeight="1" x14ac:dyDescent="0.3">
      <c r="A34" s="89"/>
      <c r="B34" s="381" t="s">
        <v>383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2"/>
      <c r="AS34" s="160" t="s">
        <v>105</v>
      </c>
      <c r="AT34" s="161"/>
      <c r="AU34" s="161"/>
      <c r="AV34" s="161"/>
      <c r="AW34" s="161"/>
      <c r="AX34" s="161"/>
      <c r="AY34" s="161"/>
      <c r="AZ34" s="161"/>
      <c r="BA34" s="162"/>
      <c r="BB34" s="371">
        <v>794752.04</v>
      </c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3"/>
      <c r="BS34" s="371">
        <v>638881.79</v>
      </c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3"/>
      <c r="CJ34" s="371">
        <v>0</v>
      </c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3"/>
      <c r="DA34" s="371">
        <v>0</v>
      </c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3"/>
      <c r="DR34" s="371">
        <v>794752.04</v>
      </c>
      <c r="DS34" s="372"/>
      <c r="DT34" s="372"/>
      <c r="DU34" s="372"/>
      <c r="DV34" s="372"/>
      <c r="DW34" s="372"/>
      <c r="DX34" s="372"/>
      <c r="DY34" s="372"/>
      <c r="DZ34" s="372"/>
      <c r="EA34" s="372"/>
      <c r="EB34" s="372"/>
      <c r="EC34" s="372"/>
      <c r="ED34" s="372"/>
      <c r="EE34" s="372"/>
      <c r="EF34" s="372"/>
      <c r="EG34" s="372"/>
      <c r="EH34" s="373"/>
      <c r="EI34" s="371">
        <v>638881.79</v>
      </c>
      <c r="EJ34" s="372"/>
      <c r="EK34" s="372"/>
      <c r="EL34" s="372"/>
      <c r="EM34" s="372"/>
      <c r="EN34" s="372"/>
      <c r="EO34" s="372"/>
      <c r="EP34" s="372"/>
      <c r="EQ34" s="372"/>
      <c r="ER34" s="372"/>
      <c r="ES34" s="372"/>
      <c r="ET34" s="372"/>
      <c r="EU34" s="372"/>
      <c r="EV34" s="372"/>
      <c r="EW34" s="372"/>
      <c r="EX34" s="372"/>
      <c r="EY34" s="373"/>
      <c r="EZ34" s="24"/>
    </row>
    <row r="35" spans="1:156" ht="44.25" customHeight="1" x14ac:dyDescent="0.3">
      <c r="A35" s="88"/>
      <c r="B35" s="176" t="s">
        <v>384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211"/>
      <c r="AS35" s="161" t="s">
        <v>105</v>
      </c>
      <c r="AT35" s="161"/>
      <c r="AU35" s="161"/>
      <c r="AV35" s="161"/>
      <c r="AW35" s="161"/>
      <c r="AX35" s="161"/>
      <c r="AY35" s="161"/>
      <c r="AZ35" s="161"/>
      <c r="BA35" s="162"/>
      <c r="BB35" s="371" t="s">
        <v>101</v>
      </c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3"/>
      <c r="BS35" s="371">
        <v>0</v>
      </c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3"/>
      <c r="CJ35" s="371" t="s">
        <v>101</v>
      </c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3"/>
      <c r="DA35" s="371" t="s">
        <v>101</v>
      </c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  <c r="DP35" s="372"/>
      <c r="DQ35" s="373"/>
      <c r="DR35" s="371" t="s">
        <v>101</v>
      </c>
      <c r="DS35" s="372"/>
      <c r="DT35" s="372"/>
      <c r="DU35" s="372"/>
      <c r="DV35" s="372"/>
      <c r="DW35" s="372"/>
      <c r="DX35" s="372"/>
      <c r="DY35" s="372"/>
      <c r="DZ35" s="372"/>
      <c r="EA35" s="372"/>
      <c r="EB35" s="372"/>
      <c r="EC35" s="372"/>
      <c r="ED35" s="372"/>
      <c r="EE35" s="372"/>
      <c r="EF35" s="372"/>
      <c r="EG35" s="372"/>
      <c r="EH35" s="373"/>
      <c r="EI35" s="371">
        <v>0</v>
      </c>
      <c r="EJ35" s="372"/>
      <c r="EK35" s="372"/>
      <c r="EL35" s="372"/>
      <c r="EM35" s="372"/>
      <c r="EN35" s="372"/>
      <c r="EO35" s="372"/>
      <c r="EP35" s="372"/>
      <c r="EQ35" s="372"/>
      <c r="ER35" s="372"/>
      <c r="ES35" s="372"/>
      <c r="ET35" s="372"/>
      <c r="EU35" s="372"/>
      <c r="EV35" s="372"/>
      <c r="EW35" s="372"/>
      <c r="EX35" s="372"/>
      <c r="EY35" s="373"/>
      <c r="EZ35" s="24"/>
    </row>
    <row r="36" spans="1:156" x14ac:dyDescent="0.3">
      <c r="A36" s="386" t="s">
        <v>369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5"/>
      <c r="AS36" s="164"/>
      <c r="AT36" s="164"/>
      <c r="AU36" s="164"/>
      <c r="AV36" s="164"/>
      <c r="AW36" s="164"/>
      <c r="AX36" s="164"/>
      <c r="AY36" s="164"/>
      <c r="AZ36" s="164"/>
      <c r="BA36" s="164"/>
      <c r="BB36" s="203" t="s">
        <v>101</v>
      </c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>
        <v>0</v>
      </c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 t="s">
        <v>101</v>
      </c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 t="s">
        <v>101</v>
      </c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 t="s">
        <v>101</v>
      </c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>
        <v>0</v>
      </c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4"/>
    </row>
    <row r="37" spans="1:156" ht="39.75" customHeight="1" x14ac:dyDescent="0.3">
      <c r="A37" s="92"/>
      <c r="B37" s="383" t="s">
        <v>354</v>
      </c>
      <c r="C37" s="383"/>
      <c r="D37" s="384" t="s">
        <v>385</v>
      </c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5"/>
      <c r="AS37" s="164"/>
      <c r="AT37" s="164"/>
      <c r="AU37" s="164"/>
      <c r="AV37" s="164"/>
      <c r="AW37" s="164"/>
      <c r="AX37" s="164"/>
      <c r="AY37" s="164"/>
      <c r="AZ37" s="164"/>
      <c r="BA37" s="164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4"/>
    </row>
    <row r="38" spans="1:156" ht="42" customHeight="1" x14ac:dyDescent="0.3">
      <c r="A38" s="92"/>
      <c r="B38" s="383" t="s">
        <v>354</v>
      </c>
      <c r="C38" s="383"/>
      <c r="D38" s="384" t="s">
        <v>386</v>
      </c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5"/>
      <c r="AS38" s="161" t="s">
        <v>105</v>
      </c>
      <c r="AT38" s="161"/>
      <c r="AU38" s="161"/>
      <c r="AV38" s="161"/>
      <c r="AW38" s="161"/>
      <c r="AX38" s="161"/>
      <c r="AY38" s="161"/>
      <c r="AZ38" s="161"/>
      <c r="BA38" s="162"/>
      <c r="BB38" s="371" t="s">
        <v>101</v>
      </c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3"/>
      <c r="BS38" s="371">
        <v>0</v>
      </c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3"/>
      <c r="CJ38" s="371" t="s">
        <v>101</v>
      </c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3"/>
      <c r="DA38" s="371" t="s">
        <v>101</v>
      </c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3"/>
      <c r="DR38" s="371" t="s">
        <v>101</v>
      </c>
      <c r="DS38" s="372"/>
      <c r="DT38" s="372"/>
      <c r="DU38" s="372"/>
      <c r="DV38" s="372"/>
      <c r="DW38" s="372"/>
      <c r="DX38" s="372"/>
      <c r="DY38" s="372"/>
      <c r="DZ38" s="372"/>
      <c r="EA38" s="372"/>
      <c r="EB38" s="372"/>
      <c r="EC38" s="372"/>
      <c r="ED38" s="372"/>
      <c r="EE38" s="372"/>
      <c r="EF38" s="372"/>
      <c r="EG38" s="372"/>
      <c r="EH38" s="373"/>
      <c r="EI38" s="371">
        <v>0</v>
      </c>
      <c r="EJ38" s="372"/>
      <c r="EK38" s="372"/>
      <c r="EL38" s="372"/>
      <c r="EM38" s="372"/>
      <c r="EN38" s="372"/>
      <c r="EO38" s="372"/>
      <c r="EP38" s="372"/>
      <c r="EQ38" s="372"/>
      <c r="ER38" s="372"/>
      <c r="ES38" s="372"/>
      <c r="ET38" s="372"/>
      <c r="EU38" s="372"/>
      <c r="EV38" s="372"/>
      <c r="EW38" s="372"/>
      <c r="EX38" s="372"/>
      <c r="EY38" s="373"/>
      <c r="EZ38" s="24"/>
    </row>
    <row r="39" spans="1:156" ht="39.75" customHeight="1" x14ac:dyDescent="0.3">
      <c r="A39" s="93"/>
      <c r="B39" s="387" t="s">
        <v>387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8"/>
      <c r="AS39" s="161" t="s">
        <v>105</v>
      </c>
      <c r="AT39" s="161"/>
      <c r="AU39" s="161"/>
      <c r="AV39" s="161"/>
      <c r="AW39" s="161"/>
      <c r="AX39" s="161"/>
      <c r="AY39" s="161"/>
      <c r="AZ39" s="161"/>
      <c r="BA39" s="162"/>
      <c r="BB39" s="371" t="s">
        <v>101</v>
      </c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3"/>
      <c r="BS39" s="371">
        <v>0</v>
      </c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3"/>
      <c r="CJ39" s="371" t="s">
        <v>101</v>
      </c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3"/>
      <c r="DA39" s="371" t="s">
        <v>101</v>
      </c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3"/>
      <c r="DR39" s="371" t="s">
        <v>101</v>
      </c>
      <c r="DS39" s="372"/>
      <c r="DT39" s="372"/>
      <c r="DU39" s="372"/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372"/>
      <c r="EH39" s="373"/>
      <c r="EI39" s="371">
        <v>0</v>
      </c>
      <c r="EJ39" s="372"/>
      <c r="EK39" s="372"/>
      <c r="EL39" s="372"/>
      <c r="EM39" s="372"/>
      <c r="EN39" s="372"/>
      <c r="EO39" s="372"/>
      <c r="EP39" s="372"/>
      <c r="EQ39" s="372"/>
      <c r="ER39" s="372"/>
      <c r="ES39" s="372"/>
      <c r="ET39" s="372"/>
      <c r="EU39" s="372"/>
      <c r="EV39" s="372"/>
      <c r="EW39" s="372"/>
      <c r="EX39" s="372"/>
      <c r="EY39" s="373"/>
      <c r="EZ39" s="24"/>
    </row>
    <row r="40" spans="1:156" ht="12" customHeight="1" x14ac:dyDescent="0.3">
      <c r="A40" s="386" t="s">
        <v>369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5"/>
      <c r="AS40" s="163" t="s">
        <v>105</v>
      </c>
      <c r="AT40" s="164"/>
      <c r="AU40" s="164"/>
      <c r="AV40" s="164"/>
      <c r="AW40" s="164"/>
      <c r="AX40" s="164"/>
      <c r="AY40" s="164"/>
      <c r="AZ40" s="164"/>
      <c r="BA40" s="164"/>
      <c r="BB40" s="203" t="s">
        <v>101</v>
      </c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>
        <v>0</v>
      </c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 t="s">
        <v>101</v>
      </c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 t="s">
        <v>101</v>
      </c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 t="s">
        <v>101</v>
      </c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>
        <v>0</v>
      </c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3"/>
      <c r="EV40" s="203"/>
      <c r="EW40" s="203"/>
      <c r="EX40" s="203"/>
      <c r="EY40" s="203"/>
      <c r="EZ40" s="24"/>
    </row>
    <row r="41" spans="1:156" ht="42.75" customHeight="1" x14ac:dyDescent="0.3">
      <c r="A41" s="92"/>
      <c r="B41" s="383" t="s">
        <v>354</v>
      </c>
      <c r="C41" s="383"/>
      <c r="D41" s="384" t="s">
        <v>385</v>
      </c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5"/>
      <c r="AS41" s="163"/>
      <c r="AT41" s="164"/>
      <c r="AU41" s="164"/>
      <c r="AV41" s="164"/>
      <c r="AW41" s="164"/>
      <c r="AX41" s="164"/>
      <c r="AY41" s="164"/>
      <c r="AZ41" s="164"/>
      <c r="BA41" s="164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4"/>
    </row>
    <row r="42" spans="1:156" ht="39.75" customHeight="1" x14ac:dyDescent="0.3">
      <c r="A42" s="91"/>
      <c r="B42" s="383" t="s">
        <v>354</v>
      </c>
      <c r="C42" s="383"/>
      <c r="D42" s="384" t="s">
        <v>386</v>
      </c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5"/>
      <c r="AS42" s="193" t="s">
        <v>105</v>
      </c>
      <c r="AT42" s="193"/>
      <c r="AU42" s="193"/>
      <c r="AV42" s="193"/>
      <c r="AW42" s="193"/>
      <c r="AX42" s="193"/>
      <c r="AY42" s="193"/>
      <c r="AZ42" s="193"/>
      <c r="BA42" s="163"/>
      <c r="BB42" s="180" t="s">
        <v>101</v>
      </c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2"/>
      <c r="BS42" s="371">
        <v>0</v>
      </c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3"/>
      <c r="CJ42" s="371" t="s">
        <v>101</v>
      </c>
      <c r="CK42" s="372"/>
      <c r="CL42" s="372"/>
      <c r="CM42" s="372"/>
      <c r="CN42" s="372"/>
      <c r="CO42" s="372"/>
      <c r="CP42" s="372"/>
      <c r="CQ42" s="372"/>
      <c r="CR42" s="372"/>
      <c r="CS42" s="372"/>
      <c r="CT42" s="372"/>
      <c r="CU42" s="372"/>
      <c r="CV42" s="372"/>
      <c r="CW42" s="372"/>
      <c r="CX42" s="372"/>
      <c r="CY42" s="372"/>
      <c r="CZ42" s="373"/>
      <c r="DA42" s="371" t="s">
        <v>101</v>
      </c>
      <c r="DB42" s="372"/>
      <c r="DC42" s="372"/>
      <c r="DD42" s="372"/>
      <c r="DE42" s="372"/>
      <c r="DF42" s="372"/>
      <c r="DG42" s="372"/>
      <c r="DH42" s="372"/>
      <c r="DI42" s="372"/>
      <c r="DJ42" s="372"/>
      <c r="DK42" s="372"/>
      <c r="DL42" s="372"/>
      <c r="DM42" s="372"/>
      <c r="DN42" s="372"/>
      <c r="DO42" s="372"/>
      <c r="DP42" s="372"/>
      <c r="DQ42" s="373"/>
      <c r="DR42" s="371" t="s">
        <v>101</v>
      </c>
      <c r="DS42" s="372"/>
      <c r="DT42" s="372"/>
      <c r="DU42" s="372"/>
      <c r="DV42" s="372"/>
      <c r="DW42" s="372"/>
      <c r="DX42" s="372"/>
      <c r="DY42" s="372"/>
      <c r="DZ42" s="372"/>
      <c r="EA42" s="372"/>
      <c r="EB42" s="372"/>
      <c r="EC42" s="372"/>
      <c r="ED42" s="372"/>
      <c r="EE42" s="372"/>
      <c r="EF42" s="372"/>
      <c r="EG42" s="372"/>
      <c r="EH42" s="373"/>
      <c r="EI42" s="371">
        <v>0</v>
      </c>
      <c r="EJ42" s="372"/>
      <c r="EK42" s="372"/>
      <c r="EL42" s="372"/>
      <c r="EM42" s="372"/>
      <c r="EN42" s="372"/>
      <c r="EO42" s="372"/>
      <c r="EP42" s="372"/>
      <c r="EQ42" s="372"/>
      <c r="ER42" s="372"/>
      <c r="ES42" s="372"/>
      <c r="ET42" s="372"/>
      <c r="EU42" s="372"/>
      <c r="EV42" s="372"/>
      <c r="EW42" s="372"/>
      <c r="EX42" s="372"/>
      <c r="EY42" s="373"/>
    </row>
    <row r="43" spans="1:156" ht="6" customHeight="1" x14ac:dyDescent="0.3">
      <c r="A43" s="94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</row>
    <row r="44" spans="1:156" ht="18" customHeight="1" x14ac:dyDescent="0.3">
      <c r="A44" s="389" t="s">
        <v>388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9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01"/>
      <c r="BI44" s="161" t="s">
        <v>389</v>
      </c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</row>
    <row r="45" spans="1:156" ht="12" customHeight="1" x14ac:dyDescent="0.3">
      <c r="A45" s="9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67"/>
      <c r="AA45" s="390" t="s">
        <v>3</v>
      </c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102"/>
      <c r="BI45" s="102"/>
      <c r="BJ45" s="391" t="s">
        <v>4</v>
      </c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  <c r="CA45" s="391"/>
      <c r="CB45" s="391"/>
      <c r="CC45" s="391"/>
      <c r="CD45" s="391"/>
      <c r="CE45" s="391"/>
      <c r="CF45" s="391"/>
      <c r="CG45" s="391"/>
      <c r="CH45" s="391"/>
      <c r="CI45" s="391"/>
      <c r="CJ45" s="391"/>
      <c r="CK45" s="391"/>
      <c r="CL45" s="391"/>
      <c r="CM45" s="391"/>
      <c r="CN45" s="391"/>
      <c r="CO45" s="391"/>
      <c r="CP45" s="391"/>
      <c r="CQ45" s="391"/>
      <c r="CR45" s="391"/>
      <c r="CS45" s="391"/>
      <c r="CT45" s="391"/>
      <c r="CU45" s="391"/>
      <c r="CV45" s="391"/>
      <c r="CW45" s="391"/>
      <c r="CX45" s="39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</row>
    <row r="46" spans="1:156" ht="12.75" customHeight="1" x14ac:dyDescent="0.3">
      <c r="A46" s="389" t="s">
        <v>390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100"/>
      <c r="AA46" s="169" t="s">
        <v>388</v>
      </c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01"/>
      <c r="BI46" s="10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01"/>
      <c r="CK46" s="161" t="s">
        <v>389</v>
      </c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01"/>
      <c r="DN46" s="101"/>
      <c r="DO46" s="101"/>
      <c r="DP46" s="161" t="s">
        <v>391</v>
      </c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</row>
    <row r="47" spans="1:156" ht="18" customHeight="1" x14ac:dyDescent="0.3">
      <c r="A47" s="94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390" t="s">
        <v>392</v>
      </c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0"/>
      <c r="BH47" s="102"/>
      <c r="BI47" s="102"/>
      <c r="BJ47" s="391" t="s">
        <v>3</v>
      </c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  <c r="BW47" s="39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1"/>
      <c r="CH47" s="391"/>
      <c r="CI47" s="391"/>
      <c r="CJ47" s="102"/>
      <c r="CK47" s="391" t="s">
        <v>4</v>
      </c>
      <c r="CL47" s="391"/>
      <c r="CM47" s="391"/>
      <c r="CN47" s="391"/>
      <c r="CO47" s="391"/>
      <c r="CP47" s="391"/>
      <c r="CQ47" s="391"/>
      <c r="CR47" s="391"/>
      <c r="CS47" s="391"/>
      <c r="CT47" s="391"/>
      <c r="CU47" s="391"/>
      <c r="CV47" s="391"/>
      <c r="CW47" s="391"/>
      <c r="CX47" s="391"/>
      <c r="CY47" s="391"/>
      <c r="CZ47" s="391"/>
      <c r="DA47" s="391"/>
      <c r="DB47" s="391"/>
      <c r="DC47" s="391"/>
      <c r="DD47" s="391"/>
      <c r="DE47" s="391"/>
      <c r="DF47" s="391"/>
      <c r="DG47" s="391"/>
      <c r="DH47" s="391"/>
      <c r="DI47" s="391"/>
      <c r="DJ47" s="391"/>
      <c r="DK47" s="391"/>
      <c r="DL47" s="391"/>
      <c r="DM47" s="102"/>
      <c r="DN47" s="102"/>
      <c r="DO47" s="102"/>
      <c r="DP47" s="391" t="s">
        <v>393</v>
      </c>
      <c r="DQ47" s="391"/>
      <c r="DR47" s="391"/>
      <c r="DS47" s="391"/>
      <c r="DT47" s="391"/>
      <c r="DU47" s="391"/>
      <c r="DV47" s="391"/>
      <c r="DW47" s="391"/>
      <c r="DX47" s="391"/>
      <c r="DY47" s="391"/>
      <c r="DZ47" s="391"/>
      <c r="EA47" s="391"/>
      <c r="EB47" s="391"/>
      <c r="EC47" s="391"/>
      <c r="ED47" s="391"/>
      <c r="EE47" s="391"/>
      <c r="EF47" s="391"/>
      <c r="EG47" s="391"/>
      <c r="EH47" s="391"/>
      <c r="EI47" s="391"/>
      <c r="EJ47" s="391"/>
      <c r="EK47" s="391"/>
      <c r="EL47" s="391"/>
      <c r="EM47" s="391"/>
      <c r="EN47" s="391"/>
      <c r="EO47" s="391"/>
      <c r="EP47" s="391"/>
      <c r="EQ47" s="391"/>
      <c r="ER47" s="391"/>
      <c r="ES47" s="391"/>
      <c r="ET47" s="391"/>
      <c r="EU47" s="391"/>
      <c r="EV47" s="391"/>
      <c r="EW47" s="391"/>
      <c r="EX47" s="391"/>
      <c r="EY47" s="391"/>
    </row>
    <row r="48" spans="1:156" ht="39.75" customHeight="1" x14ac:dyDescent="0.3">
      <c r="A48" s="3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</row>
  </sheetData>
  <sheetProtection password="B093" sheet="1" formatColumns="0" formatRows="0" insertColumns="0" insertHyperlinks="0" deleteColumns="0" deleteRows="0" selectLockedCells="1" autoFilter="0" pivotTables="0"/>
  <mergeCells count="264">
    <mergeCell ref="AA45:BG45"/>
    <mergeCell ref="BJ45:CX45"/>
    <mergeCell ref="A46:Y46"/>
    <mergeCell ref="AA46:BG46"/>
    <mergeCell ref="BJ46:CI46"/>
    <mergeCell ref="CK46:DL46"/>
    <mergeCell ref="DP46:EY46"/>
    <mergeCell ref="AA47:BG47"/>
    <mergeCell ref="BJ47:CI47"/>
    <mergeCell ref="CK47:DL47"/>
    <mergeCell ref="DP47:EY47"/>
    <mergeCell ref="A44:Y44"/>
    <mergeCell ref="AA44:BG44"/>
    <mergeCell ref="BI44:CX44"/>
    <mergeCell ref="D41:AR41"/>
    <mergeCell ref="B42:C42"/>
    <mergeCell ref="D42:AR42"/>
    <mergeCell ref="AS42:BA42"/>
    <mergeCell ref="BB42:BR42"/>
    <mergeCell ref="BS42:CI42"/>
    <mergeCell ref="DA40:DQ41"/>
    <mergeCell ref="DR40:EH41"/>
    <mergeCell ref="EI40:EY41"/>
    <mergeCell ref="B41:C41"/>
    <mergeCell ref="CJ42:CZ42"/>
    <mergeCell ref="DA42:DQ42"/>
    <mergeCell ref="DR42:EH42"/>
    <mergeCell ref="EI42:EY42"/>
    <mergeCell ref="A40:AR40"/>
    <mergeCell ref="AS40:BA41"/>
    <mergeCell ref="BB40:BR41"/>
    <mergeCell ref="BS40:CI41"/>
    <mergeCell ref="CJ40:CZ41"/>
    <mergeCell ref="DA38:DQ38"/>
    <mergeCell ref="DR38:EH38"/>
    <mergeCell ref="EI38:EY38"/>
    <mergeCell ref="B39:AR39"/>
    <mergeCell ref="AS39:BA39"/>
    <mergeCell ref="BB39:BR39"/>
    <mergeCell ref="BS39:CI39"/>
    <mergeCell ref="CJ39:CZ39"/>
    <mergeCell ref="DA39:DQ39"/>
    <mergeCell ref="DR39:EH39"/>
    <mergeCell ref="EI39:EY39"/>
    <mergeCell ref="DR36:EH37"/>
    <mergeCell ref="EI36:EY37"/>
    <mergeCell ref="B37:C37"/>
    <mergeCell ref="D37:AR37"/>
    <mergeCell ref="B38:C38"/>
    <mergeCell ref="D38:AR38"/>
    <mergeCell ref="AS38:BA38"/>
    <mergeCell ref="BB38:BR38"/>
    <mergeCell ref="BS38:CI38"/>
    <mergeCell ref="CJ38:CZ38"/>
    <mergeCell ref="A36:AR36"/>
    <mergeCell ref="AS36:BA37"/>
    <mergeCell ref="BB36:BR37"/>
    <mergeCell ref="BS36:CI37"/>
    <mergeCell ref="CJ36:CZ37"/>
    <mergeCell ref="DA36:DQ37"/>
    <mergeCell ref="DR34:EH34"/>
    <mergeCell ref="EI34:EY34"/>
    <mergeCell ref="B35:AR35"/>
    <mergeCell ref="AS35:BA35"/>
    <mergeCell ref="BB35:BR35"/>
    <mergeCell ref="BS35:CI35"/>
    <mergeCell ref="CJ35:CZ35"/>
    <mergeCell ref="DA35:DQ35"/>
    <mergeCell ref="DR35:EH35"/>
    <mergeCell ref="EI35:EY35"/>
    <mergeCell ref="B34:AR34"/>
    <mergeCell ref="AS34:BA34"/>
    <mergeCell ref="BB34:BR34"/>
    <mergeCell ref="BS34:CI34"/>
    <mergeCell ref="CJ34:CZ34"/>
    <mergeCell ref="DA34:DQ34"/>
    <mergeCell ref="EI31:EY31"/>
    <mergeCell ref="B32:AR32"/>
    <mergeCell ref="AS32:BA32"/>
    <mergeCell ref="BB32:BR32"/>
    <mergeCell ref="BS32:CI32"/>
    <mergeCell ref="CJ32:CZ32"/>
    <mergeCell ref="DA32:DQ32"/>
    <mergeCell ref="DR32:EH32"/>
    <mergeCell ref="EI32:EY32"/>
    <mergeCell ref="EI33:EY33"/>
    <mergeCell ref="B33:AR33"/>
    <mergeCell ref="AS33:BA33"/>
    <mergeCell ref="BB33:BR33"/>
    <mergeCell ref="BS33:CI33"/>
    <mergeCell ref="CJ33:CZ33"/>
    <mergeCell ref="DA33:DQ33"/>
    <mergeCell ref="DR33:EH33"/>
    <mergeCell ref="DA31:DQ31"/>
    <mergeCell ref="DR31:EH31"/>
    <mergeCell ref="B29:AR29"/>
    <mergeCell ref="AS29:BA30"/>
    <mergeCell ref="BB29:BR30"/>
    <mergeCell ref="BS29:CI30"/>
    <mergeCell ref="CJ29:CZ30"/>
    <mergeCell ref="DA29:DQ30"/>
    <mergeCell ref="D31:AR31"/>
    <mergeCell ref="AS31:BA31"/>
    <mergeCell ref="BB31:BR31"/>
    <mergeCell ref="BS31:CI31"/>
    <mergeCell ref="CJ31:CZ31"/>
    <mergeCell ref="EI24:EY24"/>
    <mergeCell ref="DR25:EH26"/>
    <mergeCell ref="EI25:EY26"/>
    <mergeCell ref="D26:AR26"/>
    <mergeCell ref="DR29:EH30"/>
    <mergeCell ref="EI29:EY30"/>
    <mergeCell ref="D30:AR30"/>
    <mergeCell ref="EI27:EY27"/>
    <mergeCell ref="B28:AR28"/>
    <mergeCell ref="AS28:BA28"/>
    <mergeCell ref="EI28:EY28"/>
    <mergeCell ref="D27:AR27"/>
    <mergeCell ref="AS27:BA27"/>
    <mergeCell ref="BB27:BR27"/>
    <mergeCell ref="BS27:CI27"/>
    <mergeCell ref="CJ27:CZ27"/>
    <mergeCell ref="DA27:DQ27"/>
    <mergeCell ref="DR27:EH27"/>
    <mergeCell ref="BB28:BR28"/>
    <mergeCell ref="BS28:CI28"/>
    <mergeCell ref="CJ28:CZ28"/>
    <mergeCell ref="DA28:DQ28"/>
    <mergeCell ref="DR28:EH28"/>
    <mergeCell ref="EI21:EY22"/>
    <mergeCell ref="B22:AR22"/>
    <mergeCell ref="D23:AR23"/>
    <mergeCell ref="AS23:BA23"/>
    <mergeCell ref="BB23:BR23"/>
    <mergeCell ref="BS23:CI23"/>
    <mergeCell ref="CJ23:CZ23"/>
    <mergeCell ref="DA23:DQ23"/>
    <mergeCell ref="DR23:EH23"/>
    <mergeCell ref="EI23:EY23"/>
    <mergeCell ref="DA21:DQ22"/>
    <mergeCell ref="DR21:EH22"/>
    <mergeCell ref="B25:AR25"/>
    <mergeCell ref="AS25:BA26"/>
    <mergeCell ref="BB25:BR26"/>
    <mergeCell ref="BS25:CI26"/>
    <mergeCell ref="CJ25:CZ26"/>
    <mergeCell ref="DA25:DQ26"/>
    <mergeCell ref="B24:AR24"/>
    <mergeCell ref="AS24:BA24"/>
    <mergeCell ref="BB24:BR24"/>
    <mergeCell ref="BS24:CI24"/>
    <mergeCell ref="CJ24:CZ24"/>
    <mergeCell ref="DA24:DQ24"/>
    <mergeCell ref="DR24:EH24"/>
    <mergeCell ref="AS18:BA18"/>
    <mergeCell ref="BB18:BR18"/>
    <mergeCell ref="BS18:CI18"/>
    <mergeCell ref="CJ18:CZ18"/>
    <mergeCell ref="DA18:DQ18"/>
    <mergeCell ref="D21:AR21"/>
    <mergeCell ref="AS21:BA22"/>
    <mergeCell ref="BB21:BR22"/>
    <mergeCell ref="BS21:CI22"/>
    <mergeCell ref="CJ21:CZ22"/>
    <mergeCell ref="DA16:DQ17"/>
    <mergeCell ref="DR16:EH17"/>
    <mergeCell ref="EI16:EY17"/>
    <mergeCell ref="D17:AR17"/>
    <mergeCell ref="B20:AR20"/>
    <mergeCell ref="DR18:EH18"/>
    <mergeCell ref="EI18:EY18"/>
    <mergeCell ref="D19:AR19"/>
    <mergeCell ref="AS19:BA20"/>
    <mergeCell ref="BB19:BR20"/>
    <mergeCell ref="BS19:CI20"/>
    <mergeCell ref="CJ19:CZ20"/>
    <mergeCell ref="DA19:DQ20"/>
    <mergeCell ref="DR19:EH20"/>
    <mergeCell ref="EI19:EY20"/>
    <mergeCell ref="D18:AR18"/>
    <mergeCell ref="B16:AR16"/>
    <mergeCell ref="AS16:BA17"/>
    <mergeCell ref="BB16:BR17"/>
    <mergeCell ref="BS16:CI17"/>
    <mergeCell ref="CJ16:CZ17"/>
    <mergeCell ref="EI14:EY14"/>
    <mergeCell ref="B15:AR15"/>
    <mergeCell ref="AS15:BA15"/>
    <mergeCell ref="BB15:BR15"/>
    <mergeCell ref="BS15:CI15"/>
    <mergeCell ref="CJ15:CZ15"/>
    <mergeCell ref="DA15:DQ15"/>
    <mergeCell ref="DR15:EH15"/>
    <mergeCell ref="EI15:EY15"/>
    <mergeCell ref="D14:AR14"/>
    <mergeCell ref="AS14:BA14"/>
    <mergeCell ref="BB14:BR14"/>
    <mergeCell ref="BS14:CI14"/>
    <mergeCell ref="CJ14:CZ14"/>
    <mergeCell ref="DA14:DQ14"/>
    <mergeCell ref="DR14:EH14"/>
    <mergeCell ref="DA12:DQ13"/>
    <mergeCell ref="DR12:EH13"/>
    <mergeCell ref="EI12:EY13"/>
    <mergeCell ref="D10:AR10"/>
    <mergeCell ref="AS10:BA11"/>
    <mergeCell ref="BB10:BR11"/>
    <mergeCell ref="BS10:CI11"/>
    <mergeCell ref="CJ10:CZ11"/>
    <mergeCell ref="DA10:DQ11"/>
    <mergeCell ref="DR10:EH11"/>
    <mergeCell ref="B13:AR13"/>
    <mergeCell ref="D12:AR12"/>
    <mergeCell ref="AS12:BA13"/>
    <mergeCell ref="BB12:BR13"/>
    <mergeCell ref="BS12:CI13"/>
    <mergeCell ref="CJ12:CZ13"/>
    <mergeCell ref="DA9:DQ9"/>
    <mergeCell ref="DR9:EH9"/>
    <mergeCell ref="EI9:EY9"/>
    <mergeCell ref="EI10:EY11"/>
    <mergeCell ref="B11:AR11"/>
    <mergeCell ref="DA7:DQ8"/>
    <mergeCell ref="DR7:EH8"/>
    <mergeCell ref="EI7:EY8"/>
    <mergeCell ref="B6:AR6"/>
    <mergeCell ref="AS6:BA6"/>
    <mergeCell ref="BB6:BR6"/>
    <mergeCell ref="BS6:CI6"/>
    <mergeCell ref="CJ6:CZ6"/>
    <mergeCell ref="DA6:DQ6"/>
    <mergeCell ref="DA5:DQ5"/>
    <mergeCell ref="DR5:EH5"/>
    <mergeCell ref="EI5:EY5"/>
    <mergeCell ref="D8:AR8"/>
    <mergeCell ref="D9:AR9"/>
    <mergeCell ref="AS9:BA9"/>
    <mergeCell ref="BB9:BR9"/>
    <mergeCell ref="BS9:CI9"/>
    <mergeCell ref="CJ9:CZ9"/>
    <mergeCell ref="DR6:EH6"/>
    <mergeCell ref="EI6:EY6"/>
    <mergeCell ref="B7:AR7"/>
    <mergeCell ref="AS7:BA8"/>
    <mergeCell ref="BB7:BR8"/>
    <mergeCell ref="BS7:CI8"/>
    <mergeCell ref="CJ7:CZ8"/>
    <mergeCell ref="A5:AR5"/>
    <mergeCell ref="AS5:BA5"/>
    <mergeCell ref="BB5:BR5"/>
    <mergeCell ref="BS5:CI5"/>
    <mergeCell ref="CJ5:CZ5"/>
    <mergeCell ref="A1:EY1"/>
    <mergeCell ref="A3:AR4"/>
    <mergeCell ref="AS3:BA4"/>
    <mergeCell ref="BB3:CI3"/>
    <mergeCell ref="CJ3:DQ3"/>
    <mergeCell ref="DR3:EY3"/>
    <mergeCell ref="BB4:BR4"/>
    <mergeCell ref="BS4:CI4"/>
    <mergeCell ref="CJ4:CZ4"/>
    <mergeCell ref="DA4:DQ4"/>
    <mergeCell ref="DR4:EH4"/>
    <mergeCell ref="EI4:EY4"/>
  </mergeCells>
  <printOptions horizontalCentered="1"/>
  <pageMargins left="0.31496062992126" right="0.31496062992126" top="0.74803149606299002" bottom="0.35433070866142002" header="0.11811023622047" footer="0.31496062992126"/>
  <pageSetup paperSize="9" fitToHeight="0" orientation="landscape" r:id="rId1"/>
  <headerFooter>
    <oddHeader>Страница  &amp;P из &amp;N</oddHeader>
  </headerFooter>
  <rowBreaks count="1" manualBreakCount="1">
    <brk id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="145" workbookViewId="0">
      <selection sqref="A1:J1"/>
    </sheetView>
  </sheetViews>
  <sheetFormatPr defaultRowHeight="14.4" x14ac:dyDescent="0.3"/>
  <cols>
    <col min="1" max="6" width="9.109375" style="46" customWidth="1"/>
    <col min="7" max="7" width="11.5546875" style="46" customWidth="1"/>
    <col min="8" max="8" width="9.109375" style="46" customWidth="1"/>
  </cols>
  <sheetData>
    <row r="1" spans="1:10" ht="15.75" customHeight="1" x14ac:dyDescent="0.3">
      <c r="A1" s="305" t="s">
        <v>394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9" customHeigh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5.75" customHeight="1" x14ac:dyDescent="0.3">
      <c r="A3" s="400" t="s">
        <v>395</v>
      </c>
      <c r="B3" s="400"/>
      <c r="C3" s="400"/>
      <c r="D3" s="400"/>
      <c r="E3" s="400"/>
      <c r="F3" s="401" t="s">
        <v>396</v>
      </c>
      <c r="G3" s="400"/>
      <c r="H3" s="400"/>
      <c r="I3" s="400"/>
      <c r="J3" s="400"/>
    </row>
    <row r="4" spans="1:10" ht="24.75" customHeight="1" x14ac:dyDescent="0.3">
      <c r="A4" s="402" t="s">
        <v>397</v>
      </c>
      <c r="B4" s="403"/>
      <c r="C4" s="404" t="s">
        <v>398</v>
      </c>
      <c r="D4" s="404"/>
      <c r="E4" s="405"/>
      <c r="F4" s="402" t="s">
        <v>399</v>
      </c>
      <c r="G4" s="403"/>
      <c r="H4" s="404" t="s">
        <v>400</v>
      </c>
      <c r="I4" s="404"/>
      <c r="J4" s="405"/>
    </row>
    <row r="5" spans="1:10" ht="21" customHeight="1" x14ac:dyDescent="0.3">
      <c r="A5" s="394" t="s">
        <v>401</v>
      </c>
      <c r="B5" s="395"/>
      <c r="C5" s="392" t="s">
        <v>6</v>
      </c>
      <c r="D5" s="392"/>
      <c r="E5" s="393"/>
      <c r="F5" s="394" t="s">
        <v>402</v>
      </c>
      <c r="G5" s="395"/>
      <c r="H5" s="392" t="s">
        <v>403</v>
      </c>
      <c r="I5" s="392"/>
      <c r="J5" s="393"/>
    </row>
    <row r="6" spans="1:10" ht="48.75" customHeight="1" x14ac:dyDescent="0.3">
      <c r="A6" s="394" t="s">
        <v>404</v>
      </c>
      <c r="B6" s="395"/>
      <c r="C6" s="392" t="s">
        <v>405</v>
      </c>
      <c r="D6" s="392"/>
      <c r="E6" s="393"/>
      <c r="F6" s="394" t="s">
        <v>406</v>
      </c>
      <c r="G6" s="395"/>
      <c r="H6" s="392" t="s">
        <v>407</v>
      </c>
      <c r="I6" s="392"/>
      <c r="J6" s="393"/>
    </row>
    <row r="7" spans="1:10" ht="37.5" customHeight="1" x14ac:dyDescent="0.3">
      <c r="A7" s="394" t="s">
        <v>408</v>
      </c>
      <c r="B7" s="395"/>
      <c r="C7" s="392" t="s">
        <v>409</v>
      </c>
      <c r="D7" s="392"/>
      <c r="E7" s="393"/>
      <c r="F7" s="394" t="s">
        <v>410</v>
      </c>
      <c r="G7" s="395"/>
      <c r="H7" s="392" t="s">
        <v>411</v>
      </c>
      <c r="I7" s="392"/>
      <c r="J7" s="393"/>
    </row>
    <row r="8" spans="1:10" ht="52.5" customHeight="1" x14ac:dyDescent="0.3">
      <c r="A8" s="396" t="s">
        <v>412</v>
      </c>
      <c r="B8" s="397"/>
      <c r="C8" s="398" t="s">
        <v>413</v>
      </c>
      <c r="D8" s="398"/>
      <c r="E8" s="399"/>
      <c r="F8" s="396" t="s">
        <v>412</v>
      </c>
      <c r="G8" s="397"/>
      <c r="H8" s="398" t="s">
        <v>414</v>
      </c>
      <c r="I8" s="398"/>
      <c r="J8" s="399"/>
    </row>
  </sheetData>
  <sheetProtection password="B093" sheet="1" formatColumns="0" formatRows="0" insertColumns="0" insertHyperlinks="0" deleteColumns="0" deleteRows="0" selectLockedCells="1" autoFilter="0" pivotTables="0"/>
  <mergeCells count="23">
    <mergeCell ref="A1:J1"/>
    <mergeCell ref="A3:E3"/>
    <mergeCell ref="F3:J3"/>
    <mergeCell ref="A4:B4"/>
    <mergeCell ref="C4:E4"/>
    <mergeCell ref="F4:G4"/>
    <mergeCell ref="H4:J4"/>
    <mergeCell ref="C5:E5"/>
    <mergeCell ref="A5:B5"/>
    <mergeCell ref="H5:J5"/>
    <mergeCell ref="F7:G7"/>
    <mergeCell ref="F8:G8"/>
    <mergeCell ref="C6:E6"/>
    <mergeCell ref="C7:E7"/>
    <mergeCell ref="C8:E8"/>
    <mergeCell ref="H6:J6"/>
    <mergeCell ref="H7:J7"/>
    <mergeCell ref="H8:J8"/>
    <mergeCell ref="A6:B6"/>
    <mergeCell ref="A7:B7"/>
    <mergeCell ref="A8:B8"/>
    <mergeCell ref="F5:G5"/>
    <mergeCell ref="F6:G6"/>
  </mergeCells>
  <pageMargins left="0.7" right="0.7" top="0.75" bottom="0.75" header="0.3" footer="0.3"/>
  <pageSetup paperSize="9" scale="93" fitToHeight="0" orientation="portrait" r:id="rId1"/>
  <headerFooter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тит лист</vt:lpstr>
      <vt:lpstr>1.1 - 1.3</vt:lpstr>
      <vt:lpstr>1.4  1.5</vt:lpstr>
      <vt:lpstr>2.1</vt:lpstr>
      <vt:lpstr>2.2</vt:lpstr>
      <vt:lpstr>2.3.</vt:lpstr>
      <vt:lpstr>2.4  2.5</vt:lpstr>
      <vt:lpstr>3 </vt:lpstr>
      <vt:lpstr>Согласование</vt:lpstr>
      <vt:lpstr>'2.2'!Заголовки_для_печати</vt:lpstr>
      <vt:lpstr>'3 '!Заголовки_для_печати</vt:lpstr>
      <vt:lpstr>'1.1 - 1.3'!Область_печати</vt:lpstr>
      <vt:lpstr>'1.4  1.5'!Область_печати</vt:lpstr>
      <vt:lpstr>'2.1'!Область_печати</vt:lpstr>
      <vt:lpstr>'2.2'!Область_печати</vt:lpstr>
      <vt:lpstr>'2.3.'!Область_печати</vt:lpstr>
      <vt:lpstr>'2.4  2.5'!Область_печати</vt:lpstr>
      <vt:lpstr>'3 '!Область_печати</vt:lpstr>
      <vt:lpstr>Согласование!Область_печати</vt:lpstr>
      <vt:lpstr>'тит лист'!Область_печати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результатах деятельности 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 за 2018год</dc:title>
  <dc:subject>Отчет о результатах деятельности Федеральное государственное бюджетное образовательное учреждение высшего образования "Пермский государственный аграрно-технологический университет имени академика Д.Н. Прянишникова" за 2018год</dc:subject>
  <dc:creator>ПО РФС АПК</dc:creator>
  <dc:description>Отчет утвержден и согласован. Дата утверждения: 15.02.2019. Утвердил(а): Андреев Алексей Петрович (И. о. ректора).  Дата согласования: 01.03.2019. Согласовал(а): Шикалов Мирон Сергеевич (Заместитель директора).</dc:description>
  <cp:lastModifiedBy>Мокрушина Наталья Владимировна</cp:lastModifiedBy>
  <dcterms:created xsi:type="dcterms:W3CDTF">2015-12-01T14:54:02Z</dcterms:created>
  <dcterms:modified xsi:type="dcterms:W3CDTF">2019-04-16T04:10:46Z</dcterms:modified>
</cp:coreProperties>
</file>