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32" yWindow="588" windowWidth="22716" windowHeight="10524" activeTab="8"/>
  </bookViews>
  <sheets>
    <sheet name="тит лист" sheetId="1" r:id="rId1"/>
    <sheet name="1.1 - 1.3" sheetId="2" r:id="rId2"/>
    <sheet name="1.4  1.5" sheetId="3" r:id="rId3"/>
    <sheet name="2.1" sheetId="4" r:id="rId4"/>
    <sheet name="2.2" sheetId="5" r:id="rId5"/>
    <sheet name="2.3." sheetId="6" r:id="rId6"/>
    <sheet name="2.4  2.5" sheetId="7" r:id="rId7"/>
    <sheet name="3 " sheetId="8" r:id="rId8"/>
    <sheet name="Согласование" sheetId="9" r:id="rId9"/>
  </sheets>
  <definedNames>
    <definedName name="_xlnm.Print_Titles" localSheetId="4">'2.2'!$34:$36</definedName>
    <definedName name="_xlnm.Print_Titles" localSheetId="7">'3 '!$5:$5</definedName>
    <definedName name="_xlnm.Print_Area" localSheetId="1">'1.1 - 1.3'!$A$1:$CW$48</definedName>
    <definedName name="_xlnm.Print_Area" localSheetId="2">'1.4  1.5'!$A$1:$DD$23</definedName>
    <definedName name="_xlnm.Print_Area" localSheetId="3">'2.1'!$A$1:$CV$20</definedName>
    <definedName name="_xlnm.Print_Area" localSheetId="4">'2.2'!$A$1:$FE$109</definedName>
    <definedName name="_xlnm.Print_Area" localSheetId="5">'2.3.'!$A$1:$EY$54</definedName>
    <definedName name="_xlnm.Print_Area" localSheetId="6">'2.4  2.5'!$A$1:$CX$30</definedName>
    <definedName name="_xlnm.Print_Area" localSheetId="7">'3 '!$A$1:$EY$47</definedName>
    <definedName name="_xlnm.Print_Area" localSheetId="8">Согласование!$A$1:$J$8</definedName>
    <definedName name="_xlnm.Print_Area" localSheetId="0">'тит лист'!$A$1:$CX$44</definedName>
  </definedNames>
  <calcPr calcId="999999"/>
</workbook>
</file>

<file path=xl/calcChain.xml><?xml version="1.0" encoding="utf-8"?>
<calcChain xmlns="http://schemas.openxmlformats.org/spreadsheetml/2006/main">
  <c r="BX16" i="4" l="1"/>
  <c r="BL16" i="4"/>
  <c r="BX15" i="4"/>
  <c r="BL15" i="4"/>
  <c r="BX14" i="4"/>
  <c r="BL14" i="4"/>
  <c r="BX13" i="4"/>
  <c r="BL13" i="4"/>
  <c r="BX12" i="4"/>
  <c r="BL12" i="4"/>
  <c r="BX11" i="4"/>
  <c r="BL11" i="4"/>
  <c r="BX10" i="4"/>
  <c r="BL10" i="4"/>
  <c r="BX9" i="4"/>
  <c r="BL9" i="4"/>
</calcChain>
</file>

<file path=xl/sharedStrings.xml><?xml version="1.0" encoding="utf-8"?>
<sst xmlns="http://schemas.openxmlformats.org/spreadsheetml/2006/main" count="867" uniqueCount="362">
  <si>
    <t>УТВЕРЖДАЮ</t>
  </si>
  <si>
    <t xml:space="preserve">Руководитель учреждения </t>
  </si>
  <si>
    <t>Андреев А. П.</t>
  </si>
  <si>
    <t>(подпись)</t>
  </si>
  <si>
    <t>(расшифровка подписи)</t>
  </si>
  <si>
    <t>Дата</t>
  </si>
  <si>
    <t>14.02.2020</t>
  </si>
  <si>
    <t>ОТЧЕТ</t>
  </si>
  <si>
    <t>о результатах деятельности федерального государственного учреждения,</t>
  </si>
  <si>
    <t>подведомственного Минсельхозу России, и об использовании</t>
  </si>
  <si>
    <t xml:space="preserve"> закрепленного за ним государственного имущества</t>
  </si>
  <si>
    <t xml:space="preserve"> за 20</t>
  </si>
  <si>
    <t xml:space="preserve"> год</t>
  </si>
  <si>
    <t>КОДЫ</t>
  </si>
  <si>
    <t>Форма по ОКУД</t>
  </si>
  <si>
    <t>по ОКПО</t>
  </si>
  <si>
    <t>00493445</t>
  </si>
  <si>
    <t>ИНН</t>
  </si>
  <si>
    <t>КПП</t>
  </si>
  <si>
    <t>по ОКТМО</t>
  </si>
  <si>
    <t>Наименование федерального государственного учреждения (обособленного подразделения):</t>
  </si>
  <si>
    <t>Федеральное государственное бюджетное образовательное учреждение высшего образования "Пермский государственный аграрно-технологический университет имени академика Д.Н. Прянишникова"</t>
  </si>
  <si>
    <t>Юридический адрес федерального государственного учреждения:</t>
  </si>
  <si>
    <t>614990,Пермский край,г.Пермь,Ленинский район,ул.Петропавловская,д.23</t>
  </si>
  <si>
    <t xml:space="preserve">Адрес фактического местонахождения федерального государственного учреждения </t>
  </si>
  <si>
    <t>(обособленного подразделения):</t>
  </si>
  <si>
    <t xml:space="preserve">Наименование департамента  </t>
  </si>
  <si>
    <t xml:space="preserve">Министерства сельского хозяйства Российской Федерации, </t>
  </si>
  <si>
    <t xml:space="preserve">осуществляющего координацию деятельности </t>
  </si>
  <si>
    <t>федерального государственного учреждения:</t>
  </si>
  <si>
    <t>Департамент научно-технологической политики и образования</t>
  </si>
  <si>
    <t>Периодичность: годовая</t>
  </si>
  <si>
    <t>Наименование вида деятельности</t>
  </si>
  <si>
    <t>Наименование услуги (работы)</t>
  </si>
  <si>
    <t>Категории потребителей</t>
  </si>
  <si>
    <t>Нормативный правовой акт, Срок действия документа</t>
  </si>
  <si>
    <t>Наименование документа</t>
  </si>
  <si>
    <t xml:space="preserve">Номер и дата документа </t>
  </si>
  <si>
    <t>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</si>
  <si>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</t>
  </si>
  <si>
    <t>1.1.1. Основные виды деятельности учреждения:</t>
  </si>
  <si>
    <t>№ п/п</t>
  </si>
  <si>
    <t>Код ОКВЭД</t>
  </si>
  <si>
    <t>1</t>
  </si>
  <si>
    <t>2</t>
  </si>
  <si>
    <t>85.22.1</t>
  </si>
  <si>
    <t>Образование высшее - бакалавриат</t>
  </si>
  <si>
    <t>85.22.2</t>
  </si>
  <si>
    <t>Образование высшее - специалитет</t>
  </si>
  <si>
    <t>85.22.3</t>
  </si>
  <si>
    <t>Образование высшее - магистратура</t>
  </si>
  <si>
    <r>
      <t>1.1.2.</t>
    </r>
    <r>
      <rPr>
        <sz val="11"/>
        <color rgb="FFFFFFFF"/>
        <rFont val="Times New Roman"/>
      </rPr>
      <t>_</t>
    </r>
    <r>
      <rPr>
        <sz val="11"/>
        <color rgb="FF000000"/>
        <rFont val="Times New Roman"/>
      </rPr>
      <t>Иные виды деятельности:</t>
    </r>
  </si>
  <si>
    <t>01.62</t>
  </si>
  <si>
    <t>Предоставление услуг в области животноводства</t>
  </si>
  <si>
    <t>52.21.24</t>
  </si>
  <si>
    <t>Деятельность стоянок для транспортных средств</t>
  </si>
  <si>
    <t>Деятельность гостиниц и прочих мест для временного проживания</t>
  </si>
  <si>
    <t>Деятельность, связанная с использованием вычислительной техники и информационных технологий, прочая</t>
  </si>
  <si>
    <t>Консультирование по вопросам коммерческой деятельности и управления</t>
  </si>
  <si>
    <t>Научные исследования и разработки в области естественных и технических наук прочие</t>
  </si>
  <si>
    <t>75.00.1</t>
  </si>
  <si>
    <t>Деятельность ветеринарная для сельскохозяйственных животных</t>
  </si>
  <si>
    <t>75.00.2</t>
  </si>
  <si>
    <t>Деятельность ветеринарная для домашних животных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</si>
  <si>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</si>
  <si>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85.41.1</t>
  </si>
  <si>
    <t>Образование в области спорта и отдыха</t>
  </si>
  <si>
    <t>85.41.9</t>
  </si>
  <si>
    <t>Образование дополнительное детей и взрослых прочее, не включенное в другие группировки</t>
  </si>
  <si>
    <t>Образование профессиональное дополнительное</t>
  </si>
  <si>
    <t>85.42.1</t>
  </si>
  <si>
    <t>Деятельность школ подготовки водителей автотранспортных средств</t>
  </si>
  <si>
    <t>Деятельность библиотек и архивов</t>
  </si>
  <si>
    <r>
      <t>1.2.</t>
    </r>
    <r>
      <rPr>
        <b/>
        <sz val="11"/>
        <color rgb="FFFFFFFF"/>
        <rFont val="Times New Roman"/>
      </rPr>
      <t>_</t>
    </r>
    <r>
      <rPr>
        <b/>
        <sz val="11"/>
        <color rgb="FF000000"/>
        <rFont val="Times New Roman"/>
      </rPr>
      <t>Перечень услуг (работ), которые оказываются учреждением потребителям за плату в случаях, предусмотренных нормативными правовыми (правовыми) актами, 
с указанием потребителей указанных услуг (работ)</t>
    </r>
    <r>
      <rPr>
        <vertAlign val="superscript"/>
        <sz val="10"/>
        <color rgb="FF000000"/>
        <rFont val="Times New Roman"/>
      </rPr>
      <t>1</t>
    </r>
    <r>
      <rPr>
        <b/>
        <sz val="11"/>
        <color rgb="FF000000"/>
        <rFont val="Times New Roman"/>
      </rPr>
      <t>:</t>
    </r>
  </si>
  <si>
    <t>Наименование 
услуги (работы)</t>
  </si>
  <si>
    <t>Категории 
потребителей услуги (работы)</t>
  </si>
  <si>
    <t>Нормативный правовой (правовой) акт</t>
  </si>
  <si>
    <t>Примечания</t>
  </si>
  <si>
    <t>&lt;1&gt; Данный подраздел заполняется в случаях, если законодательством Российской Федерации предусмотрено оказание данных услуг (работ) на платной основе.</t>
  </si>
  <si>
    <t>1.3. Перечень разрешительных документов, 
на основании которых учреждение осуществляет деятельность</t>
  </si>
  <si>
    <t>Срок действия документа</t>
  </si>
  <si>
    <t>Лицензия на осуществление образовательной деятельности</t>
  </si>
  <si>
    <t>№2677 от 23.11.2017 г.</t>
  </si>
  <si>
    <t>Бессрочно</t>
  </si>
  <si>
    <t>Свидетельство о государственной аккредитации</t>
  </si>
  <si>
    <t>№2744 от 22.01.2018 г.</t>
  </si>
  <si>
    <t>до 29.05.2021 г.</t>
  </si>
  <si>
    <t>Устав</t>
  </si>
  <si>
    <t>1. Приказ Министерства сельского хозяйства РФ №55-у от 15.05.2015 г.                                              2.Приказ о внесении изменений №1 в Устав ФГБОУ ВО Пермская ГСХА №215-У от 03.10.2017
3. Приказ о внесении изменений №2 в устав ФГБОУ ВО Пермский ГАТУ №299-У от 25.02.2019 г.</t>
  </si>
  <si>
    <t>1.4. Сведения о количественном составе сотрудников учреждения</t>
  </si>
  <si>
    <t>Наименование показателя</t>
  </si>
  <si>
    <t>Численность сотрудников</t>
  </si>
  <si>
    <t>Причины изменения количества штатных единиц</t>
  </si>
  <si>
    <t>На начало отчетного периода</t>
  </si>
  <si>
    <t>На конец отчетного
периода</t>
  </si>
  <si>
    <t>Штатная численность</t>
  </si>
  <si>
    <t>Штатная численность
Штатная численность
Штатная численность</t>
  </si>
  <si>
    <t>из них:</t>
  </si>
  <si>
    <t>Общее число штатных единиц административно-управленческого, административно-хозяйственного, вспомогательного и иного персонала, не принимавшего непосредственного участия в оказании учреждением государственных услуг (выполнении работ)</t>
  </si>
  <si>
    <t>Фактическая численность сотрудников учреждений</t>
  </si>
  <si>
    <t>Х</t>
  </si>
  <si>
    <t>Общее количество сотрудников административно-управленческого, административно-хозяйственного, вспомогательного и иного персонала, не принимавшего непосредственного участия в оказании учреждением государственных услуг (выполнении работ)</t>
  </si>
  <si>
    <t>Количество сотрудников учреждения, прошедших повышение квалификации в отчетном периоде</t>
  </si>
  <si>
    <t>1.5. Средняя заработная плата сотрудников учреждения</t>
  </si>
  <si>
    <t>руб.</t>
  </si>
  <si>
    <t>За 2017год</t>
  </si>
  <si>
    <t>За 2018год</t>
  </si>
  <si>
    <t>За 2019год</t>
  </si>
  <si>
    <t>Средняя заработная плата работников учреждений</t>
  </si>
  <si>
    <t>&lt;1&gt; Указывается год, предшествующий предыдущему.</t>
  </si>
  <si>
    <t>&lt;2&gt; Указывается предыдущий год.</t>
  </si>
  <si>
    <t>&lt;3&gt; Указывается отчетный год.</t>
  </si>
  <si>
    <t>2. Результат деятельности учреждения</t>
  </si>
  <si>
    <t>2.1. Сведения о балансовой (остаточной) стоимости нефинансовых активов,</t>
  </si>
  <si>
    <t xml:space="preserve">дебиторской и кредиторской задолженности </t>
  </si>
  <si>
    <t>Код строки</t>
  </si>
  <si>
    <t>Значение показателя</t>
  </si>
  <si>
    <t>Примечание</t>
  </si>
  <si>
    <t>на начало отчетного периода</t>
  </si>
  <si>
    <t>на конец отчетного периода</t>
  </si>
  <si>
    <t>динамика изменения (гр. 4 - гр. 3)</t>
  </si>
  <si>
    <t>% изменения ((гр.4-гр.3)/гр.3)*100</t>
  </si>
  <si>
    <r>
      <t>Балансовая (остаточная) стоимость нефинансовых активов учреждения</t>
    </r>
    <r>
      <rPr>
        <b/>
        <vertAlign val="superscript"/>
        <sz val="10"/>
        <color rgb="FF000000"/>
        <rFont val="Times New Roman"/>
      </rPr>
      <t>1</t>
    </r>
  </si>
  <si>
    <t>010</t>
  </si>
  <si>
    <t>Балансовая (остаточная) стоимость нефинансовых активов учреждения1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</si>
  <si>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</si>
  <si>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020</t>
  </si>
  <si>
    <t>Справочно:
Суммы недостач, взысканные с виновных лиц</t>
  </si>
  <si>
    <t>030</t>
  </si>
  <si>
    <t>Суммы недостач, списанные за счет учреждения</t>
  </si>
  <si>
    <t>040</t>
  </si>
  <si>
    <t>Сумма дебиторской задолженности</t>
  </si>
  <si>
    <t>050</t>
  </si>
  <si>
    <r>
      <t>в том числе:
нереальная к взысканию дебиторская задолженность</t>
    </r>
    <r>
      <rPr>
        <vertAlign val="superscript"/>
        <sz val="10"/>
        <color rgb="FF000000"/>
        <rFont val="Times New Roman"/>
      </rPr>
      <t>2</t>
    </r>
  </si>
  <si>
    <t>051</t>
  </si>
  <si>
    <t>Не оплачена задолженность арендатора за аренду помещения, поставщика за поставку зерна, задолженность дебиторов за выполненные НИР и НИОКР,за оказанные спортивные услуги. Ведется претензионная работа, документы переданы в суд.</t>
  </si>
  <si>
    <t>в том числе:
нереальная к взысканию дебиторская задолженность2</t>
  </si>
  <si>
    <t xml:space="preserve">Сумма кредиторской задолженности </t>
  </si>
  <si>
    <t>060</t>
  </si>
  <si>
    <r>
      <t>в том числе:
просроченная кредиторская задолженность</t>
    </r>
    <r>
      <rPr>
        <vertAlign val="superscript"/>
        <sz val="10"/>
        <color rgb="FF000000"/>
        <rFont val="Times New Roman"/>
      </rPr>
      <t>3</t>
    </r>
  </si>
  <si>
    <t>061</t>
  </si>
  <si>
    <t>в том числе:
просроченная кредиторская задолженность3</t>
  </si>
  <si>
    <t>&lt;1&gt; Балансовая (остаточная) стоимость нефинансовых активов учреждения отраженная в графах 3, 4 должна соответствовать показателям отраженным в Балансе государственного (муниципального) учреждения (ф. 0503730) по строке 150 в графах 6, 10 соответственно.</t>
  </si>
  <si>
    <t>&lt;2&gt; При наличии нереальной к взысканию дебиторской задолженности в графе 7 "Примечание" указываются причины образования данной задолженности.</t>
  </si>
  <si>
    <t>&lt;3&gt; При наличии просроченной кредиторской задолженности в графе 7 "Примечание" указываются причины образования данной задолженности.</t>
  </si>
  <si>
    <t xml:space="preserve">2.2. Сведения об  исполнении плана финансово-хозяйственной деятельности </t>
  </si>
  <si>
    <t>2.2.1. Доходы учреждения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</si>
  <si>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</si>
  <si>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</si>
  <si>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</si>
  <si>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</si>
  <si>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</si>
  <si>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</si>
  <si>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</si>
  <si>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</si>
  <si>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</si>
  <si>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</si>
  <si>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 xml:space="preserve">  Доходы, в том числе:</t>
  </si>
  <si>
    <t xml:space="preserve">    Доходы от собственности, в том числе:</t>
  </si>
  <si>
    <t xml:space="preserve">      Доходы от операционной аренды</t>
  </si>
  <si>
    <t xml:space="preserve">    Доходы от оказания платных услуг (работ), в том числе:</t>
  </si>
  <si>
    <t xml:space="preserve">      Доходы от оказания платных услуг (работ)</t>
  </si>
  <si>
    <t xml:space="preserve">      Доходы от компенсации затрат</t>
  </si>
  <si>
    <t xml:space="preserve">      Доходы по условным арендным платежам</t>
  </si>
  <si>
    <t xml:space="preserve">    Доходы от штрафов, пеней, иных сумм принудительного изъятия, в том числе: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</si>
  <si>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</si>
  <si>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 xml:space="preserve">      Возмещение ущерба имуществу (за исключением страховых возмещений)</t>
  </si>
  <si>
    <t xml:space="preserve">    Безвозмездные поступления от бюджетов, в том числе:</t>
  </si>
  <si>
    <t xml:space="preserve">      Поступления текущего характера бюджетным и автономным учреждениям от сектора государственного управления</t>
  </si>
  <si>
    <t>062</t>
  </si>
  <si>
    <t xml:space="preserve">      Поступления текущего характера от организаций государственного сектора</t>
  </si>
  <si>
    <t xml:space="preserve">     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</si>
  <si>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 xml:space="preserve">    Безвозмездные денежные поступления капитального характера, в том числе:</t>
  </si>
  <si>
    <t>070</t>
  </si>
  <si>
    <t xml:space="preserve">    Доходы от операций с активами, в том числе:</t>
  </si>
  <si>
    <t>090</t>
  </si>
  <si>
    <t>X</t>
  </si>
  <si>
    <t xml:space="preserve">      от выбытий основных средств</t>
  </si>
  <si>
    <t>092</t>
  </si>
  <si>
    <t xml:space="preserve">      от выбытий материальных запасов</t>
  </si>
  <si>
    <t>095</t>
  </si>
  <si>
    <t xml:space="preserve">    Прочие доходы, в том числе:</t>
  </si>
  <si>
    <t xml:space="preserve">      Иные доходы</t>
  </si>
  <si>
    <t>2.2.2. Расходы учреждения</t>
  </si>
  <si>
    <t xml:space="preserve">  Расходы - всего, в том числе:</t>
  </si>
  <si>
    <t xml:space="preserve">    Оплата труда и начисления на выплаты по оплате труда, в том числе:</t>
  </si>
  <si>
    <t xml:space="preserve">      Заработная плата</t>
  </si>
  <si>
    <t xml:space="preserve">      Прочие несоциальные выплаты персоналу в денежной форме</t>
  </si>
  <si>
    <t xml:space="preserve">      Начисления на выплаты по оплате труда</t>
  </si>
  <si>
    <t xml:space="preserve">      Прочие несоциальные выплаты персоналу в натуральной форме</t>
  </si>
  <si>
    <t xml:space="preserve">    Приобретение работ, услуг, в том числе: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</si>
  <si>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</si>
  <si>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</si>
  <si>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</si>
  <si>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</si>
  <si>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Работы, услуги по содержанию имущества</t>
  </si>
  <si>
    <t xml:space="preserve">      Прочие работы, услуги</t>
  </si>
  <si>
    <t xml:space="preserve">      Страхование</t>
  </si>
  <si>
    <t xml:space="preserve">      Услуги, работы для целей капитальных вложений</t>
  </si>
  <si>
    <t xml:space="preserve">      Арендная плата за пользование земельными участками и другими обособленными природными объектами</t>
  </si>
  <si>
    <t xml:space="preserve">    Обслуживание долговых обязательств, в том числе:</t>
  </si>
  <si>
    <t xml:space="preserve">      обслуживание долговых обязательств перед резидентами</t>
  </si>
  <si>
    <t xml:space="preserve">      обслуживание долговых обязательств перед нерезидентами</t>
  </si>
  <si>
    <t xml:space="preserve">    Безвозмездные перечисления текущего характера организациям, в том числе:</t>
  </si>
  <si>
    <t xml:space="preserve">      Безвозмездные перечисления текущего характера государственным (муниципальным) учреждениям</t>
  </si>
  <si>
    <t xml:space="preserve">      Безвозмездные перечисления финансовым организациям государственного сектора на производство</t>
  </si>
  <si>
    <t xml:space="preserve">    Безвозмездные перечисления бюджетам, в том числе:</t>
  </si>
  <si>
    <t xml:space="preserve">      перечисления наднациональным организациям и правительствам иностранных государств</t>
  </si>
  <si>
    <t xml:space="preserve">      перечисления международным организациям</t>
  </si>
  <si>
    <t xml:space="preserve">    Социальное обеспечение, в том числе:</t>
  </si>
  <si>
    <t xml:space="preserve">      Пенсии, пособия и выплаты по пенсионному, социальному и медицинскому страхованию населения</t>
  </si>
  <si>
    <t xml:space="preserve">      Пособия по социальной помощи населению в денежной форме</t>
  </si>
  <si>
    <t xml:space="preserve">      Пособия по социальной помощи населению в натуральной форме</t>
  </si>
  <si>
    <t xml:space="preserve">      Пенсии, пособия, выплачиваемые работодателями, нанимателями бывшим работникам</t>
  </si>
  <si>
    <t xml:space="preserve">      Пособия по социальной помощи, выплачиваемые работодателями, нанимателями бывшим работникам в натуральной форме</t>
  </si>
  <si>
    <t xml:space="preserve">      Социальные пособия и компенсации персоналу в денежной форме</t>
  </si>
  <si>
    <t xml:space="preserve">      Социальные компенсации персоналу в натуральной форме</t>
  </si>
  <si>
    <t xml:space="preserve">      Безвозмездные перечисления капитального характера организациям, в том числе:</t>
  </si>
  <si>
    <t xml:space="preserve">        Безвозмездные перечисления капитального характера государственным (муниципальным) учреждениям</t>
  </si>
  <si>
    <t xml:space="preserve">        Безвозмездные перечисления капитального характера финансовым организациям государственного сектора</t>
  </si>
  <si>
    <t xml:space="preserve">        Безвозмездные перечисления капитального характера иным финансовым организациям (за исключением финансовых организаций государственного сектора)</t>
  </si>
  <si>
    <t xml:space="preserve">        Безвозмездные перечисления капитального характера нефинансовым организациям государственного сектора</t>
  </si>
  <si>
    <t xml:space="preserve">        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</si>
  <si>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 xml:space="preserve">        Безвозмездные перечисления капитального характера некоммерческим организациям и физическим лицам — производителям товаров, работ и услуг</t>
  </si>
  <si>
    <t xml:space="preserve">    Прочие расходы, в том числе:</t>
  </si>
  <si>
    <t xml:space="preserve">      Налоги, пошлины и сборы</t>
  </si>
  <si>
    <t xml:space="preserve">      Штрафы за нарушение законодательства о налогах и сборах, законодательства о страховых взносах</t>
  </si>
  <si>
    <t xml:space="preserve">      Штрафы за нарушение законодательства о закупках и нарушение условий контрактов (договоров)</t>
  </si>
  <si>
    <t xml:space="preserve">      Штрафные санкции по долговым обязательствам</t>
  </si>
  <si>
    <t xml:space="preserve">      Другие экономические санкции</t>
  </si>
  <si>
    <t xml:space="preserve">      Иные выплаты текущего характера физическим лицам</t>
  </si>
  <si>
    <t xml:space="preserve">      Иные выплаты текущего характера организациям</t>
  </si>
  <si>
    <t xml:space="preserve">      Иные выплаты капитального характера физическим лицам</t>
  </si>
  <si>
    <t xml:space="preserve">      Иные выплаты капитального характера организациям</t>
  </si>
  <si>
    <t xml:space="preserve">      Расходы по возмещению убытков (расходов) от деятельности простого товарищества</t>
  </si>
  <si>
    <t>29T</t>
  </si>
  <si>
    <t xml:space="preserve">    Расходы по приобретению нефинансовых активов, в том числе:</t>
  </si>
  <si>
    <t xml:space="preserve">      основных средств</t>
  </si>
  <si>
    <t xml:space="preserve">      нематериальных активов</t>
  </si>
  <si>
    <t xml:space="preserve">      непроизводственных активов</t>
  </si>
  <si>
    <t xml:space="preserve">      материальных запасов, в том числе:</t>
  </si>
  <si>
    <t xml:space="preserve">        Увеличение стоимости лекарственных препаратов и материалов, применяемых в медицинских целях</t>
  </si>
  <si>
    <t xml:space="preserve">        Увеличение стоимости продуктов питания</t>
  </si>
  <si>
    <t xml:space="preserve">        Увеличение стоимости горюче-смазочных материалов</t>
  </si>
  <si>
    <t xml:space="preserve">        Увеличение стоимости строительных материалов</t>
  </si>
  <si>
    <t xml:space="preserve">        Увеличение стоимости мягкого инвентаря</t>
  </si>
  <si>
    <t xml:space="preserve">        Увеличение стоимости прочих материальных запасов</t>
  </si>
  <si>
    <t xml:space="preserve">        Увеличение стоимости материальных запасов для целей капитальных вложений</t>
  </si>
  <si>
    <t xml:space="preserve">        Увеличение стоимости прочих материальных запасов однократного применения</t>
  </si>
  <si>
    <t xml:space="preserve">    Расходы по приобретению финансовых активов, в том числе:</t>
  </si>
  <si>
    <t xml:space="preserve">      ценных бумаг, кроме акций</t>
  </si>
  <si>
    <t xml:space="preserve">      акций и иных форм участия в капитале, в том числе:</t>
  </si>
  <si>
    <t xml:space="preserve">        иных финансовых активов</t>
  </si>
  <si>
    <t xml:space="preserve">  Результат исполнения (дефицит/профицит)</t>
  </si>
  <si>
    <t>x</t>
  </si>
  <si>
    <t>2.2.3. Сведения о возврате расходов и выплат обеспечения прошлых лет</t>
  </si>
  <si>
    <t>Код 
строки</t>
  </si>
  <si>
    <t>Код 
аналитики</t>
  </si>
  <si>
    <t>Произведено возвратов</t>
  </si>
  <si>
    <t>Возвращено расходов и обеспечений прошлых лет, всего</t>
  </si>
  <si>
    <t>х</t>
  </si>
  <si>
    <t>из них по кодам аналитики:</t>
  </si>
  <si>
    <t>2.3. Сведения об исполнении государственного задания на оказание государственных услуг (выполнение работ) за отчетный период.</t>
  </si>
  <si>
    <t>№ 
п/п</t>
  </si>
  <si>
    <t>Наименование государственной услуги (работы)</t>
  </si>
  <si>
    <t>Наименование показателя характеризующего содержание государственной услуги (работы)</t>
  </si>
  <si>
    <t xml:space="preserve">Нормативные затраты </t>
  </si>
  <si>
    <t>Единицы измерения показателя объема (содержания) государственной услуги (работы) по ОКЕИ</t>
  </si>
  <si>
    <t xml:space="preserve">Объем государственной услуги (работы), утвержденный в государственном задании на отчетный период </t>
  </si>
  <si>
    <t xml:space="preserve">Фактическое значение показателя объема государственной услуги (работы) за отчетный период </t>
  </si>
  <si>
    <t>Объем доведенной субсидии на оказание государственной услуги 
(выполнение работы)
тыс. руб.</t>
  </si>
  <si>
    <t>Фактическое использование доведенной субсидии на оказание государствен
ной услуги (выполнение работы)
тыс. руб.</t>
  </si>
  <si>
    <t>на оказание государствен
ной услуги  (работы)
тыс. руб. за ед.</t>
  </si>
  <si>
    <t>на содержание недвижимого имущества и особо ценного движимого имущества
тыс. руб.</t>
  </si>
  <si>
    <t>Проведение прикладных научных исследований</t>
  </si>
  <si>
    <t>Количество научно-исследовательских работ</t>
  </si>
  <si>
    <t>Единица</t>
  </si>
  <si>
    <t>Реализация образовательных программ высшего образования - программ магистратуры</t>
  </si>
  <si>
    <t>Численность обучающихся</t>
  </si>
  <si>
    <t>Человек</t>
  </si>
  <si>
    <t>Реализация образовательных программ высшего образования - программ подготовки научно-педагогических кадров в аспирантуре</t>
  </si>
  <si>
    <t>Реализация образовательных программ высшего образования - программ бакалавриата</t>
  </si>
  <si>
    <t>Реализация образовательных программ высшего образования - программ специалитета</t>
  </si>
  <si>
    <t>Затраты на содержание недвижимого имущества и особо ценного движимого имущества</t>
  </si>
  <si>
    <t>Наименование услуги</t>
  </si>
  <si>
    <t>Единицы измерения</t>
  </si>
  <si>
    <r>
      <t>2.4. Цены (тарифы) на платные услуги (работы)</t>
    </r>
    <r>
      <rPr>
        <vertAlign val="superscript"/>
        <sz val="11"/>
        <color rgb="FF000000"/>
        <rFont val="Times New Roman"/>
      </rPr>
      <t>1</t>
    </r>
  </si>
  <si>
    <t>Принятых мерах</t>
  </si>
  <si>
    <t>Наименование
услуги (работы)</t>
  </si>
  <si>
    <t>Единицы измерения показателя объема (содержания) услуги (работы)</t>
  </si>
  <si>
    <t>Цены (тарифы) на платные услуги (работы) 
руб.</t>
  </si>
  <si>
    <t>Изменение в отчетном периоде</t>
  </si>
  <si>
    <t>с ______20__г.</t>
  </si>
  <si>
    <t>2.5. Сведения о потребителях, воспользовавшихся услугами (работами) учреждения и доходах, полученных учреждением от оказания платных услуг (выполнения работ)</t>
  </si>
  <si>
    <t>Наименование услуги
(работы)</t>
  </si>
  <si>
    <t>Количество потребителей, воспользовавшихся услугами (работами) учреждения , чел.</t>
  </si>
  <si>
    <t>Количество жалоб потребителей, шт.</t>
  </si>
  <si>
    <r>
      <t>Суммы доходов, полученных 
от оказания платных услуг (выполнения работ), руб.</t>
    </r>
    <r>
      <rPr>
        <vertAlign val="superscript"/>
        <sz val="10"/>
        <color rgb="FF000000"/>
        <rFont val="Times New Roman"/>
      </rPr>
      <t>3</t>
    </r>
  </si>
  <si>
    <t>Всего</t>
  </si>
  <si>
    <t xml:space="preserve">в том числе </t>
  </si>
  <si>
    <t>бесплатно</t>
  </si>
  <si>
    <r>
      <t>на платной основе</t>
    </r>
    <r>
      <rPr>
        <vertAlign val="superscript"/>
        <sz val="10"/>
        <color rgb="FF000000"/>
        <rFont val="Times New Roman"/>
      </rPr>
      <t>3</t>
    </r>
  </si>
  <si>
    <t>2018г.</t>
  </si>
  <si>
    <t>2019г.</t>
  </si>
  <si>
    <t>-</t>
  </si>
  <si>
    <t>Справочно:</t>
  </si>
  <si>
    <t>Сведения о принятых мерах по результатам рассмотрения жалоб потребителей:</t>
  </si>
  <si>
    <t>&lt;1&gt; Указывается предыдущий год.</t>
  </si>
  <si>
    <t>&lt;2&gt; Указывается отчетный год.</t>
  </si>
  <si>
    <t>&lt;3&gt; Данные сведения указываются в случаях, если законодательством Российской Федерации предусмотрено оказание данных услуг (работ) на платной основе.</t>
  </si>
  <si>
    <t>Раздел 3. Сведения об использовании имущества, закрепленного за учреждением</t>
  </si>
  <si>
    <t>Ед. изм.</t>
  </si>
  <si>
    <t>Недвижимое имущество</t>
  </si>
  <si>
    <t>Движимое имущество</t>
  </si>
  <si>
    <t>1. Балансовая стоимость имущества, находящегося на праве оперативного управления</t>
  </si>
  <si>
    <t>в т.ч.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</si>
  <si>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</si>
  <si>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</si>
  <si>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</si>
  <si>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средств, выделенных Минсельхозом России</t>
  </si>
  <si>
    <t>доходов от приносящей доход деятельности</t>
  </si>
  <si>
    <t>особо ценного движимого</t>
  </si>
  <si>
    <t>2. Остаточная стоимость имущества, находящегося на праве оперативного управления</t>
  </si>
  <si>
    <t>3. Количество объектов недвижимого имущества, находящегося на праве оперативного управления</t>
  </si>
  <si>
    <t>шт.</t>
  </si>
  <si>
    <t>4. Общая площадь объектов недвижимого имущества, находящегося на праве оперативного управления</t>
  </si>
  <si>
    <r>
      <t>м</t>
    </r>
    <r>
      <rPr>
        <vertAlign val="superscript"/>
        <sz val="10"/>
        <color rgb="FF000000"/>
        <rFont val="Times New Roman"/>
      </rPr>
      <t>2</t>
    </r>
  </si>
  <si>
    <t>5. Количество земельных участков, находящихся в пользовании</t>
  </si>
  <si>
    <t>6. Общая площадь земельных участков, находящихся в пользовании</t>
  </si>
  <si>
    <t>7.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</si>
  <si>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8. Общая балансовая стоимость недвижимого имущества, приобретенного учреждением в отчетном периоде</t>
  </si>
  <si>
    <t>за счет средств, выделенных Минсельхозом России, учреждению на указанные цели</t>
  </si>
  <si>
    <t>за счет доходов, полученных от платных услуг и иной приносящей доход деятельности</t>
  </si>
  <si>
    <t>9. Остаточная стоимость недвижимого имущества, приобретенного учреждением в отчетном периоде</t>
  </si>
  <si>
    <t>Главный бухгалтер</t>
  </si>
  <si>
    <t>Мокрушина Н. В.</t>
  </si>
  <si>
    <t xml:space="preserve">Исполнитель </t>
  </si>
  <si>
    <t>И. о. главного бухгалтера</t>
  </si>
  <si>
    <t>(342)217-91-88 / glavbuh@pgsha.ru</t>
  </si>
  <si>
    <t>(наименование должности)</t>
  </si>
  <si>
    <t>(телефон, e-mail)</t>
  </si>
  <si>
    <t>Утверждение и согласование отчета</t>
  </si>
  <si>
    <t>От организации</t>
  </si>
  <si>
    <t>От департамента</t>
  </si>
  <si>
    <t>Статус утверждения</t>
  </si>
  <si>
    <t>Отчет утвержден</t>
  </si>
  <si>
    <t>Статус согласования</t>
  </si>
  <si>
    <t>Отчет согласован</t>
  </si>
  <si>
    <t>Дата утверждения</t>
  </si>
  <si>
    <t>Дата согласования</t>
  </si>
  <si>
    <t>20.02.2020</t>
  </si>
  <si>
    <t>Должность сотрудника, утвердившего отчет</t>
  </si>
  <si>
    <t>И. о. ректора</t>
  </si>
  <si>
    <t>Должность сотрудника, согласовавшего отчет</t>
  </si>
  <si>
    <t>Заместитель директора</t>
  </si>
  <si>
    <t>ФИО сотрудника, утвердившего отчет</t>
  </si>
  <si>
    <t>Андреев Алексей Петрович</t>
  </si>
  <si>
    <t>ФИО сотрудника, согласовавшего отчет</t>
  </si>
  <si>
    <t>Наумова Лариса Владимировна</t>
  </si>
  <si>
    <t>Контактные данные сотрудника, утвердившего отчет</t>
  </si>
  <si>
    <t>8-963-657-03-04, (342)217-96-17 / rector@pgsha.ru</t>
  </si>
  <si>
    <t>(499) 975-11-72 / l.naumova@mcx.ru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</si>
</sst>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1"/>
      <color rgb="FF000000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sz val="8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sz val="6"/>
      <color rgb="FF000000"/>
      <name val="Times New Roman"/>
    </font>
    <font>
      <sz val="7"/>
      <color rgb="FF000000"/>
      <name val="Times New Roman"/>
    </font>
    <font>
      <b/>
      <sz val="10"/>
      <color rgb="FF000000"/>
      <name val="Times New Roman"/>
    </font>
    <font>
      <b/>
      <sz val="14"/>
      <color rgb="FF000000"/>
      <name val="Times New Roman"/>
    </font>
    <font>
      <vertAlign val="superscript"/>
      <sz val="11"/>
      <color rgb="FF000000"/>
      <name val="Times New Roman"/>
    </font>
    <font>
      <sz val="14"/>
      <color rgb="FF000000"/>
      <name val="Times New Roman"/>
    </font>
    <font>
      <b/>
      <sz val="8"/>
      <color rgb="FF000000"/>
      <name val="Times New Roman"/>
    </font>
    <font>
      <i/>
      <sz val="9"/>
      <color rgb="FF000000"/>
      <name val="Times New Roman"/>
    </font>
    <font>
      <vertAlign val="superscript"/>
      <sz val="10"/>
      <color rgb="FF000000"/>
      <name val="Times New Roman"/>
    </font>
    <font>
      <sz val="9"/>
      <color rgb="FF000000"/>
      <name val="Times New Roman"/>
    </font>
    <font>
      <sz val="11"/>
      <color rgb="FFFFFFFF"/>
      <name val="Times New Roman"/>
    </font>
    <font>
      <b/>
      <sz val="11"/>
      <color rgb="FFFFFFFF"/>
      <name val="Times New Roman"/>
    </font>
    <font>
      <b/>
      <vertAlign val="superscript"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9">
    <xf numFmtId="0" fontId="0" fillId="2" borderId="0" xfId="0" applyFill="1"/>
    <xf numFmtId="0" fontId="1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49" fontId="3" fillId="2" borderId="0" xfId="0" applyNumberFormat="1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/>
    <xf numFmtId="4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2" borderId="0" xfId="0" applyFont="1" applyFill="1"/>
    <xf numFmtId="0" fontId="8" fillId="2" borderId="0" xfId="0" applyFont="1" applyFill="1"/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10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 vertical="top"/>
    </xf>
    <xf numFmtId="0" fontId="1" fillId="2" borderId="0" xfId="0" applyFont="1" applyFill="1" applyProtection="1"/>
    <xf numFmtId="0" fontId="12" fillId="2" borderId="0" xfId="0" applyFont="1" applyFill="1" applyProtection="1"/>
    <xf numFmtId="0" fontId="4" fillId="2" borderId="0" xfId="0" applyFont="1" applyFill="1" applyProtection="1"/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wrapText="1"/>
    </xf>
    <xf numFmtId="49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 wrapText="1"/>
    </xf>
    <xf numFmtId="0" fontId="12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 vertical="center"/>
    </xf>
    <xf numFmtId="49" fontId="1" fillId="2" borderId="0" xfId="0" applyNumberFormat="1" applyFont="1" applyFill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top"/>
    </xf>
    <xf numFmtId="49" fontId="1" fillId="2" borderId="0" xfId="0" applyNumberFormat="1" applyFont="1" applyFill="1" applyAlignment="1" applyProtection="1">
      <alignment horizontal="left"/>
    </xf>
    <xf numFmtId="49" fontId="12" fillId="2" borderId="0" xfId="0" applyNumberFormat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/>
    </xf>
    <xf numFmtId="0" fontId="3" fillId="2" borderId="1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9" fillId="2" borderId="0" xfId="0" applyFont="1" applyFill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4" fillId="2" borderId="0" xfId="0" applyFont="1" applyFill="1" applyAlignment="1" applyProtection="1">
      <alignment horizontal="right"/>
    </xf>
    <xf numFmtId="0" fontId="0" fillId="2" borderId="0" xfId="0" applyFill="1" applyProtection="1"/>
    <xf numFmtId="49" fontId="3" fillId="2" borderId="0" xfId="0" applyNumberFormat="1" applyFont="1" applyFill="1" applyAlignment="1" applyProtection="1">
      <alignment horizontal="center"/>
    </xf>
    <xf numFmtId="0" fontId="13" fillId="2" borderId="0" xfId="0" applyFont="1" applyFill="1" applyAlignment="1">
      <alignment wrapText="1"/>
    </xf>
    <xf numFmtId="0" fontId="3" fillId="2" borderId="0" xfId="0" applyFont="1" applyFill="1" applyAlignment="1" applyProtection="1">
      <alignment horizontal="left" vertical="center" wrapText="1"/>
    </xf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left" wrapText="1"/>
    </xf>
    <xf numFmtId="0" fontId="3" fillId="2" borderId="7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49" fontId="3" fillId="2" borderId="8" xfId="0" applyNumberFormat="1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wrapText="1"/>
    </xf>
    <xf numFmtId="49" fontId="3" fillId="2" borderId="0" xfId="0" applyNumberFormat="1" applyFont="1" applyFill="1" applyAlignment="1" applyProtection="1">
      <alignment horizontal="left" vertical="center"/>
    </xf>
    <xf numFmtId="49" fontId="3" fillId="2" borderId="5" xfId="0" applyNumberFormat="1" applyFont="1" applyFill="1" applyBorder="1" applyAlignment="1" applyProtection="1">
      <alignment horizontal="left"/>
    </xf>
    <xf numFmtId="49" fontId="3" fillId="2" borderId="9" xfId="0" applyNumberFormat="1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wrapText="1"/>
    </xf>
    <xf numFmtId="0" fontId="3" fillId="2" borderId="9" xfId="0" applyFont="1" applyFill="1" applyBorder="1" applyAlignment="1" applyProtection="1">
      <alignment horizontal="left" wrapText="1"/>
    </xf>
    <xf numFmtId="0" fontId="3" fillId="2" borderId="0" xfId="0" applyFont="1" applyFill="1" applyAlignment="1" applyProtection="1">
      <alignment vertical="center" wrapText="1"/>
    </xf>
    <xf numFmtId="49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49" fontId="1" fillId="2" borderId="1" xfId="0" applyNumberFormat="1" applyFont="1" applyFill="1" applyBorder="1" applyAlignment="1" applyProtection="1">
      <alignment horizontal="center"/>
    </xf>
    <xf numFmtId="49" fontId="1" fillId="2" borderId="2" xfId="0" applyNumberFormat="1" applyFont="1" applyFill="1" applyBorder="1" applyAlignment="1" applyProtection="1">
      <alignment horizontal="center"/>
    </xf>
    <xf numFmtId="49" fontId="1" fillId="2" borderId="3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vertical="top"/>
    </xf>
    <xf numFmtId="0" fontId="1" fillId="2" borderId="5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 vertical="top"/>
    </xf>
    <xf numFmtId="49" fontId="1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49" fontId="10" fillId="2" borderId="5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justify" vertical="center" wrapText="1"/>
    </xf>
    <xf numFmtId="49" fontId="4" fillId="2" borderId="4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justify" wrapText="1"/>
    </xf>
    <xf numFmtId="0" fontId="5" fillId="2" borderId="0" xfId="0" applyFont="1" applyFill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wrapText="1"/>
    </xf>
    <xf numFmtId="49" fontId="4" fillId="2" borderId="4" xfId="0" applyNumberFormat="1" applyFont="1" applyFill="1" applyBorder="1" applyAlignment="1" applyProtection="1">
      <alignment horizontal="left" wrapText="1"/>
    </xf>
    <xf numFmtId="0" fontId="9" fillId="2" borderId="4" xfId="0" applyFont="1" applyFill="1" applyBorder="1" applyAlignment="1" applyProtection="1">
      <alignment horizontal="left" vertical="center" wrapText="1"/>
    </xf>
    <xf numFmtId="10" fontId="3" fillId="2" borderId="4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2" xfId="0" applyNumberFormat="1" applyFont="1" applyFill="1" applyBorder="1" applyAlignment="1" applyProtection="1">
      <alignment horizontal="center"/>
    </xf>
    <xf numFmtId="4" fontId="4" fillId="2" borderId="3" xfId="0" applyNumberFormat="1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</xf>
    <xf numFmtId="49" fontId="4" fillId="2" borderId="3" xfId="0" applyNumberFormat="1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49" fontId="4" fillId="2" borderId="8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 vertical="top"/>
    </xf>
    <xf numFmtId="0" fontId="8" fillId="2" borderId="0" xfId="0" applyFont="1" applyFill="1" applyAlignment="1" applyProtection="1">
      <alignment vertical="top"/>
    </xf>
    <xf numFmtId="0" fontId="4" fillId="2" borderId="7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wrapText="1" indent="1"/>
    </xf>
    <xf numFmtId="0" fontId="14" fillId="2" borderId="2" xfId="0" applyFont="1" applyFill="1" applyBorder="1" applyAlignment="1" applyProtection="1">
      <alignment horizontal="left" wrapText="1" indent="1"/>
    </xf>
    <xf numFmtId="0" fontId="14" fillId="2" borderId="3" xfId="0" applyFont="1" applyFill="1" applyBorder="1" applyAlignment="1" applyProtection="1">
      <alignment horizontal="left" wrapText="1" indent="1"/>
    </xf>
    <xf numFmtId="0" fontId="3" fillId="2" borderId="0" xfId="0" applyFont="1" applyFill="1" applyAlignment="1">
      <alignment vertical="top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Alignment="1" applyProtection="1">
      <alignment horizontal="center" vertical="center" wrapText="1"/>
    </xf>
    <xf numFmtId="49" fontId="3" fillId="2" borderId="14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1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164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textRotation="90" wrapText="1"/>
    </xf>
    <xf numFmtId="0" fontId="3" fillId="2" borderId="7" xfId="0" applyFont="1" applyFill="1" applyBorder="1" applyAlignment="1" applyProtection="1">
      <alignment horizontal="center" vertical="center" textRotation="90"/>
    </xf>
    <xf numFmtId="0" fontId="3" fillId="2" borderId="9" xfId="0" applyFont="1" applyFill="1" applyBorder="1" applyAlignment="1" applyProtection="1">
      <alignment horizontal="center" vertical="center" textRotation="90"/>
    </xf>
    <xf numFmtId="0" fontId="3" fillId="2" borderId="10" xfId="0" applyFont="1" applyFill="1" applyBorder="1" applyAlignment="1" applyProtection="1">
      <alignment horizontal="center" vertical="center" textRotation="90"/>
    </xf>
    <xf numFmtId="0" fontId="3" fillId="2" borderId="8" xfId="0" applyFont="1" applyFill="1" applyBorder="1" applyAlignment="1" applyProtection="1">
      <alignment horizontal="center" vertical="center" textRotation="90"/>
    </xf>
    <xf numFmtId="0" fontId="3" fillId="2" borderId="5" xfId="0" applyFont="1" applyFill="1" applyBorder="1" applyAlignment="1" applyProtection="1">
      <alignment horizontal="center" vertical="center" textRotation="90"/>
    </xf>
    <xf numFmtId="0" fontId="3" fillId="2" borderId="11" xfId="0" applyFont="1" applyFill="1" applyBorder="1" applyAlignment="1" applyProtection="1">
      <alignment horizontal="center" vertical="center" textRotation="90"/>
    </xf>
    <xf numFmtId="0" fontId="4" fillId="2" borderId="4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right" vertical="center" wrapText="1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justify" vertical="center" wrapText="1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top"/>
    </xf>
    <xf numFmtId="0" fontId="9" fillId="2" borderId="0" xfId="0" applyFont="1" applyFill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 vertical="top"/>
    </xf>
    <xf numFmtId="0" fontId="15" fillId="2" borderId="0" xfId="0" applyFont="1" applyFill="1" applyAlignment="1" applyProtection="1">
      <alignment horizontal="center" vertical="top" wrapText="1"/>
    </xf>
    <xf numFmtId="0" fontId="15" fillId="2" borderId="0" xfId="0" applyFont="1" applyFill="1" applyAlignment="1" applyProtection="1">
      <alignment horizontal="center" vertical="top"/>
    </xf>
    <xf numFmtId="49" fontId="3" fillId="2" borderId="0" xfId="0" applyNumberFormat="1" applyFont="1" applyFill="1" applyAlignment="1" applyProtection="1">
      <alignment horizontal="left" vertical="center"/>
    </xf>
    <xf numFmtId="4" fontId="3" fillId="2" borderId="8" xfId="0" applyNumberFormat="1" applyFont="1" applyFill="1" applyBorder="1" applyAlignment="1" applyProtection="1">
      <alignment horizontal="center" vertical="center"/>
    </xf>
    <xf numFmtId="4" fontId="3" fillId="2" borderId="5" xfId="0" applyNumberFormat="1" applyFont="1" applyFill="1" applyBorder="1" applyAlignment="1" applyProtection="1">
      <alignment horizontal="center" vertical="center"/>
    </xf>
    <xf numFmtId="4" fontId="3" fillId="2" borderId="11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  <xf numFmtId="0" fontId="9" fillId="2" borderId="14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49" fontId="9" fillId="2" borderId="9" xfId="0" applyNumberFormat="1" applyFont="1" applyFill="1" applyBorder="1" applyAlignment="1" applyProtection="1">
      <alignment horizontal="left" wrapText="1"/>
    </xf>
    <xf numFmtId="49" fontId="9" fillId="2" borderId="10" xfId="0" applyNumberFormat="1" applyFont="1" applyFill="1" applyBorder="1" applyAlignment="1" applyProtection="1">
      <alignment horizontal="left" wrapText="1"/>
    </xf>
    <xf numFmtId="0" fontId="9" fillId="2" borderId="2" xfId="0" applyFont="1" applyFill="1" applyBorder="1" applyAlignment="1" applyProtection="1">
      <alignment horizontal="left" wrapText="1"/>
    </xf>
    <xf numFmtId="0" fontId="9" fillId="2" borderId="3" xfId="0" applyFont="1" applyFill="1" applyBorder="1" applyAlignment="1" applyProtection="1">
      <alignment horizontal="left" wrapText="1"/>
    </xf>
    <xf numFmtId="4" fontId="3" fillId="2" borderId="7" xfId="0" applyNumberFormat="1" applyFont="1" applyFill="1" applyBorder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4" fontId="3" fillId="2" borderId="10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top"/>
    </xf>
    <xf numFmtId="0" fontId="5" fillId="2" borderId="15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</xf>
    <xf numFmtId="0" fontId="9" fillId="2" borderId="16" xfId="0" applyFont="1" applyFill="1" applyBorder="1" applyAlignment="1" applyProtection="1">
      <alignment horizontal="left" wrapText="1"/>
    </xf>
    <xf numFmtId="0" fontId="9" fillId="2" borderId="19" xfId="0" applyFont="1" applyFill="1" applyBorder="1" applyAlignment="1" applyProtection="1">
      <alignment horizontal="left" wrapText="1"/>
    </xf>
    <xf numFmtId="0" fontId="16" fillId="2" borderId="19" xfId="0" applyFont="1" applyFill="1" applyBorder="1" applyAlignment="1" applyProtection="1">
      <alignment horizontal="left" wrapText="1"/>
    </xf>
    <xf numFmtId="0" fontId="16" fillId="2" borderId="21" xfId="0" applyFont="1" applyFill="1" applyBorder="1" applyAlignment="1" applyProtection="1">
      <alignment horizontal="left" wrapText="1"/>
    </xf>
    <xf numFmtId="0" fontId="16" fillId="2" borderId="4" xfId="0" applyFont="1" applyFill="1" applyBorder="1" applyAlignment="1" applyProtection="1">
      <alignment horizontal="left" wrapText="1"/>
    </xf>
    <xf numFmtId="0" fontId="16" fillId="2" borderId="22" xfId="0" applyFont="1" applyFill="1" applyBorder="1" applyAlignment="1" applyProtection="1">
      <alignment horizontal="left" wrapText="1"/>
    </xf>
    <xf numFmtId="0" fontId="9" fillId="2" borderId="17" xfId="0" applyFont="1" applyFill="1" applyBorder="1" applyAlignment="1" applyProtection="1">
      <alignment horizontal="left" wrapText="1"/>
    </xf>
    <xf numFmtId="0" fontId="9" fillId="2" borderId="4" xfId="0" applyFont="1" applyFill="1" applyBorder="1" applyAlignment="1" applyProtection="1">
      <alignment horizontal="left" wrapText="1"/>
    </xf>
    <xf numFmtId="0" fontId="9" fillId="2" borderId="18" xfId="0" applyFont="1" applyFill="1" applyBorder="1" applyAlignment="1" applyProtection="1">
      <alignment horizontal="left" wrapText="1"/>
    </xf>
    <xf numFmtId="0" fontId="9" fillId="2" borderId="20" xfId="0" applyFont="1" applyFill="1" applyBorder="1" applyAlignment="1" applyProtection="1">
      <alignment horizontal="left" wrapText="1"/>
    </xf>
    <xf numFmtId="0" fontId="16" fillId="2" borderId="20" xfId="0" applyFont="1" applyFill="1" applyBorder="1" applyAlignment="1" applyProtection="1">
      <alignment horizontal="left" wrapText="1"/>
    </xf>
    <xf numFmtId="0" fontId="16" fillId="2" borderId="23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46"/>
  <sheetViews>
    <sheetView view="pageBreakPreview" workbookViewId="0"/>
  </sheetViews>
  <sheetFormatPr defaultRowHeight="14.4" x14ac:dyDescent="0.3"/>
  <cols>
    <col min="1" max="53" width="0.88671875" customWidth="1"/>
    <col min="54" max="57" width="1" customWidth="1"/>
    <col min="58" max="102" width="0.88671875" customWidth="1"/>
    <col min="105" max="141" width="0.88671875" customWidth="1"/>
  </cols>
  <sheetData>
    <row r="1" spans="1:142" ht="18.75" customHeight="1" x14ac:dyDescent="0.3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2"/>
      <c r="BA1" s="58" t="s">
        <v>0</v>
      </c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2"/>
      <c r="CQ1" s="52"/>
      <c r="CR1" s="52"/>
      <c r="CS1" s="52"/>
      <c r="CT1" s="51"/>
      <c r="CU1" s="51"/>
      <c r="CV1" s="51"/>
      <c r="CW1" s="51"/>
      <c r="CX1" s="51"/>
      <c r="CY1" s="29"/>
      <c r="CZ1" s="29"/>
    </row>
    <row r="2" spans="1:142" ht="18.75" customHeight="1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58"/>
      <c r="BA2" s="58" t="s">
        <v>1</v>
      </c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48"/>
      <c r="CU2" s="48"/>
      <c r="CV2" s="48"/>
      <c r="CW2" s="48"/>
      <c r="CX2" s="48"/>
    </row>
    <row r="3" spans="1:142" ht="6.75" customHeight="1" x14ac:dyDescent="0.3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48"/>
      <c r="CU3" s="48"/>
      <c r="CV3" s="48"/>
      <c r="CW3" s="48"/>
      <c r="CX3" s="48"/>
    </row>
    <row r="4" spans="1:142" ht="18.75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1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51"/>
      <c r="AV4" s="51"/>
      <c r="AW4" s="51"/>
      <c r="AX4" s="51"/>
      <c r="AY4" s="51"/>
      <c r="AZ4" s="51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51"/>
      <c r="BP4" s="117" t="s">
        <v>2</v>
      </c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</row>
    <row r="5" spans="1:142" ht="18" customHeight="1" x14ac:dyDescent="0.3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118" t="s">
        <v>3</v>
      </c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50"/>
      <c r="BP5" s="118" t="s">
        <v>4</v>
      </c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</row>
    <row r="6" spans="1:142" x14ac:dyDescent="0.3">
      <c r="A6" s="51"/>
      <c r="B6" s="51"/>
      <c r="C6" s="51"/>
      <c r="D6" s="51"/>
      <c r="E6" s="51"/>
      <c r="F6" s="51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 t="s">
        <v>5</v>
      </c>
      <c r="BB6" s="51"/>
      <c r="BC6" s="51"/>
      <c r="BD6" s="51"/>
      <c r="BE6" s="51"/>
      <c r="BF6" s="51"/>
      <c r="BG6" s="119" t="s">
        <v>6</v>
      </c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</row>
    <row r="7" spans="1:142" ht="3" customHeight="1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65"/>
      <c r="CS7" s="51"/>
      <c r="CT7" s="51"/>
      <c r="CU7" s="51"/>
      <c r="CV7" s="51"/>
      <c r="CW7" s="51"/>
      <c r="CX7" s="51"/>
    </row>
    <row r="8" spans="1:142" ht="9" customHeigh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65"/>
      <c r="CS8" s="51"/>
      <c r="CT8" s="51"/>
      <c r="CU8" s="51"/>
      <c r="CV8" s="51"/>
      <c r="CW8" s="51"/>
      <c r="CX8" s="51"/>
    </row>
    <row r="9" spans="1:142" ht="18.75" customHeight="1" x14ac:dyDescent="0.3">
      <c r="A9" s="120" t="s">
        <v>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</row>
    <row r="10" spans="1:142" ht="18.75" customHeight="1" x14ac:dyDescent="0.35">
      <c r="A10" s="121" t="s">
        <v>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</row>
    <row r="11" spans="1:142" ht="18.75" customHeight="1" x14ac:dyDescent="0.35">
      <c r="A11" s="121" t="s">
        <v>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</row>
    <row r="12" spans="1:142" ht="18.75" customHeight="1" x14ac:dyDescent="0.35">
      <c r="A12" s="121" t="s">
        <v>10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18.75" customHeight="1" x14ac:dyDescent="0.3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9"/>
      <c r="BA13" s="59" t="s">
        <v>11</v>
      </c>
      <c r="BB13" s="122">
        <v>19</v>
      </c>
      <c r="BC13" s="122"/>
      <c r="BD13" s="122"/>
      <c r="BE13" s="122"/>
      <c r="BF13" s="52" t="s">
        <v>12</v>
      </c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66"/>
      <c r="CS13" s="52"/>
      <c r="CT13" s="52"/>
      <c r="CU13" s="52"/>
      <c r="CV13" s="52"/>
      <c r="CW13" s="52"/>
      <c r="CX13" s="52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2.25" customHeight="1" x14ac:dyDescent="0.3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66"/>
      <c r="CS14" s="52"/>
      <c r="CT14" s="52"/>
      <c r="CU14" s="52"/>
      <c r="CV14" s="52"/>
      <c r="CW14" s="52"/>
      <c r="CX14" s="52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3.75" customHeight="1" x14ac:dyDescent="0.3">
      <c r="A15" s="53"/>
      <c r="B15" s="55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x14ac:dyDescent="0.3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123" t="s">
        <v>13</v>
      </c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5"/>
      <c r="CZ16" s="3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3"/>
    </row>
    <row r="17" spans="1:142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61" t="s">
        <v>14</v>
      </c>
      <c r="CF17" s="51"/>
      <c r="CG17" s="113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5"/>
      <c r="CZ17" s="3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9"/>
      <c r="DS17" s="2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3"/>
    </row>
    <row r="18" spans="1:142" x14ac:dyDescent="0.3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61" t="s">
        <v>5</v>
      </c>
      <c r="CF18" s="51"/>
      <c r="CG18" s="104" t="s">
        <v>6</v>
      </c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6"/>
      <c r="CZ18" s="3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9"/>
      <c r="DS18" s="2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3"/>
    </row>
    <row r="19" spans="1:142" x14ac:dyDescent="0.3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61" t="s">
        <v>15</v>
      </c>
      <c r="CF19" s="51"/>
      <c r="CG19" s="104" t="s">
        <v>16</v>
      </c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6"/>
      <c r="CZ19" s="3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9"/>
      <c r="DS19" s="2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3"/>
    </row>
    <row r="20" spans="1:142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7"/>
      <c r="BO20" s="57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61" t="s">
        <v>17</v>
      </c>
      <c r="CF20" s="51"/>
      <c r="CG20" s="104">
        <v>5902290794</v>
      </c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6"/>
      <c r="CZ20" s="3"/>
      <c r="DA20" s="10"/>
      <c r="DB20" s="10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9"/>
      <c r="DS20" s="2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3"/>
    </row>
    <row r="21" spans="1:142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61" t="s">
        <v>18</v>
      </c>
      <c r="CF21" s="51"/>
      <c r="CG21" s="104">
        <v>590201001</v>
      </c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6"/>
      <c r="CZ21" s="3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9"/>
      <c r="DS21" s="2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3"/>
    </row>
    <row r="22" spans="1:142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60"/>
      <c r="BO22" s="60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61" t="s">
        <v>19</v>
      </c>
      <c r="CF22" s="51"/>
      <c r="CG22" s="104">
        <v>57701000</v>
      </c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6"/>
      <c r="CZ22" s="3"/>
      <c r="DA22" s="11"/>
      <c r="DB22" s="11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12"/>
      <c r="DS22" s="2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3"/>
    </row>
    <row r="23" spans="1:142" x14ac:dyDescent="0.3">
      <c r="A23" s="51" t="s">
        <v>20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61"/>
      <c r="CE23" s="51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1"/>
      <c r="CW23" s="51"/>
      <c r="CX23" s="51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</row>
    <row r="24" spans="1:142" x14ac:dyDescent="0.3">
      <c r="A24" s="103" t="s">
        <v>21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</row>
    <row r="25" spans="1:142" x14ac:dyDescent="0.3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</row>
    <row r="26" spans="1:142" x14ac:dyDescent="0.3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</row>
    <row r="27" spans="1:142" ht="15" customHeight="1" x14ac:dyDescent="0.3">
      <c r="A27" s="108" t="s">
        <v>22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</row>
    <row r="28" spans="1:142" x14ac:dyDescent="0.3">
      <c r="A28" s="112" t="s">
        <v>23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</row>
    <row r="29" spans="1:142" x14ac:dyDescent="0.3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</row>
    <row r="30" spans="1:142" x14ac:dyDescent="0.3">
      <c r="A30" s="111" t="s">
        <v>24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</row>
    <row r="31" spans="1:142" x14ac:dyDescent="0.3">
      <c r="A31" s="51" t="s">
        <v>25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</row>
    <row r="32" spans="1:142" x14ac:dyDescent="0.3">
      <c r="A32" s="103" t="s">
        <v>23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</row>
    <row r="33" spans="1:142" x14ac:dyDescent="0.3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</row>
    <row r="34" spans="1:142" x14ac:dyDescent="0.3">
      <c r="A34" s="48" t="s">
        <v>26</v>
      </c>
      <c r="B34" s="5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51"/>
      <c r="CW34" s="51"/>
      <c r="CX34" s="51"/>
    </row>
    <row r="35" spans="1:142" x14ac:dyDescent="0.3">
      <c r="A35" s="51" t="s">
        <v>27</v>
      </c>
      <c r="B35" s="5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62"/>
      <c r="CE35" s="54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54"/>
      <c r="CW35" s="54"/>
      <c r="CX35" s="54"/>
    </row>
    <row r="36" spans="1:142" x14ac:dyDescent="0.3">
      <c r="A36" s="54" t="s">
        <v>28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</row>
    <row r="37" spans="1:142" x14ac:dyDescent="0.3">
      <c r="A37" s="54" t="s">
        <v>29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</row>
    <row r="38" spans="1:142" x14ac:dyDescent="0.3">
      <c r="A38" s="103" t="s">
        <v>30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</row>
    <row r="39" spans="1:142" x14ac:dyDescent="0.3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</row>
    <row r="40" spans="1:142" ht="15.75" customHeight="1" x14ac:dyDescent="0.3">
      <c r="A40" s="48" t="s">
        <v>31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</row>
    <row r="41" spans="1:142" ht="4.5" customHeight="1" x14ac:dyDescent="0.3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</row>
    <row r="42" spans="1:142" ht="4.5" customHeight="1" x14ac:dyDescent="0.3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</row>
    <row r="43" spans="1:142" ht="2.25" customHeight="1" x14ac:dyDescent="0.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</row>
    <row r="44" spans="1:142" ht="6" customHeight="1" x14ac:dyDescent="0.3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</row>
    <row r="45" spans="1:142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42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</row>
  </sheetData>
  <sheetProtection password="B093" sheet="1" formatColumns="0" formatRows="0" insertColumns="0" insertHyperlinks="0" deleteColumns="0" deleteRows="0" selectLockedCells="1" autoFilter="0" pivotTables="0"/>
  <mergeCells count="33">
    <mergeCell ref="DT16:EK16"/>
    <mergeCell ref="BA4:BN4"/>
    <mergeCell ref="BP4:CX4"/>
    <mergeCell ref="BA5:BN5"/>
    <mergeCell ref="BP5:CX5"/>
    <mergeCell ref="BG6:CD6"/>
    <mergeCell ref="A9:CX9"/>
    <mergeCell ref="A10:CX10"/>
    <mergeCell ref="A11:CX11"/>
    <mergeCell ref="A12:CX12"/>
    <mergeCell ref="BB13:BE13"/>
    <mergeCell ref="CG16:CX16"/>
    <mergeCell ref="CG17:CX17"/>
    <mergeCell ref="DT17:EK17"/>
    <mergeCell ref="CG18:CX18"/>
    <mergeCell ref="DT18:EK18"/>
    <mergeCell ref="CG19:CX19"/>
    <mergeCell ref="DT19:EK19"/>
    <mergeCell ref="A38:CX39"/>
    <mergeCell ref="CG20:CX20"/>
    <mergeCell ref="DT20:EK20"/>
    <mergeCell ref="CG21:CX21"/>
    <mergeCell ref="DT21:EK21"/>
    <mergeCell ref="CG22:CX22"/>
    <mergeCell ref="DT22:EK22"/>
    <mergeCell ref="A27:BT27"/>
    <mergeCell ref="BU27:CX27"/>
    <mergeCell ref="A24:CX26"/>
    <mergeCell ref="AW37:CX37"/>
    <mergeCell ref="A30:CX30"/>
    <mergeCell ref="AI31:CX31"/>
    <mergeCell ref="A28:CX29"/>
    <mergeCell ref="A32:CX33"/>
  </mergeCells>
  <pageMargins left="0.70866141732282995" right="0.70866141732282995" top="0.74803149606299002" bottom="0.74803149606299002" header="0.11811023622047" footer="0.31496062992126"/>
  <pageSetup paperSize="9" scale="94" orientation="portrait" r:id="rId1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55"/>
  <sheetViews>
    <sheetView view="pageBreakPreview" zoomScaleNormal="85" workbookViewId="0"/>
  </sheetViews>
  <sheetFormatPr defaultRowHeight="14.4" x14ac:dyDescent="0.3"/>
  <cols>
    <col min="1" max="123" width="0.88671875" style="19" customWidth="1"/>
    <col min="124" max="124" width="66.109375" style="36" hidden="1" customWidth="1"/>
    <col min="125" max="125" width="36.88671875" style="36" hidden="1" customWidth="1"/>
    <col min="126" max="126" width="21.44140625" style="36" hidden="1" customWidth="1"/>
    <col min="127" max="127" width="24" style="36" hidden="1" customWidth="1"/>
    <col min="128" max="128" width="27.44140625" style="36" hidden="1" customWidth="1"/>
    <col min="129" max="129" width="30.88671875" style="36" hidden="1" customWidth="1"/>
    <col min="130" max="130" width="9.109375" style="19" customWidth="1"/>
  </cols>
  <sheetData>
    <row r="1" spans="1:129" ht="12.75" customHeight="1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DT1" s="36" t="s">
        <v>32</v>
      </c>
      <c r="DU1" s="36" t="s">
        <v>33</v>
      </c>
      <c r="DV1" s="36" t="s">
        <v>34</v>
      </c>
      <c r="DW1" s="36" t="s">
        <v>35</v>
      </c>
      <c r="DX1" s="36" t="s">
        <v>36</v>
      </c>
      <c r="DY1" s="36" t="s">
        <v>37</v>
      </c>
    </row>
    <row r="2" spans="1:129" ht="14.25" customHeight="1" x14ac:dyDescent="0.3">
      <c r="A2" s="136" t="s">
        <v>38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</row>
    <row r="3" spans="1:129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</row>
    <row r="4" spans="1:129" ht="26.25" customHeight="1" x14ac:dyDescent="0.3">
      <c r="A4" s="137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</row>
    <row r="5" spans="1:129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</row>
    <row r="6" spans="1:129" ht="15" customHeight="1" x14ac:dyDescent="0.3">
      <c r="A6" s="51" t="s">
        <v>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</row>
    <row r="7" spans="1:129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</row>
    <row r="8" spans="1:129" ht="35.25" customHeight="1" x14ac:dyDescent="0.3">
      <c r="A8" s="138" t="s">
        <v>41</v>
      </c>
      <c r="B8" s="138"/>
      <c r="C8" s="138"/>
      <c r="D8" s="138"/>
      <c r="E8" s="138"/>
      <c r="F8" s="139" t="s">
        <v>42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8" t="s">
        <v>32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40"/>
    </row>
    <row r="9" spans="1:129" x14ac:dyDescent="0.3">
      <c r="A9" s="143" t="s">
        <v>43</v>
      </c>
      <c r="B9" s="143"/>
      <c r="C9" s="143"/>
      <c r="D9" s="143"/>
      <c r="E9" s="143"/>
      <c r="F9" s="143" t="s">
        <v>44</v>
      </c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4">
        <v>3</v>
      </c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6"/>
      <c r="DT9" s="37"/>
    </row>
    <row r="10" spans="1:129" x14ac:dyDescent="0.3">
      <c r="A10" s="139">
        <v>1</v>
      </c>
      <c r="B10" s="150"/>
      <c r="C10" s="150"/>
      <c r="D10" s="150"/>
      <c r="E10" s="150"/>
      <c r="F10" s="139" t="s">
        <v>45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1" t="s">
        <v>46</v>
      </c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6"/>
      <c r="DT10" s="28" t="s">
        <v>46</v>
      </c>
    </row>
    <row r="11" spans="1:129" x14ac:dyDescent="0.3">
      <c r="A11" s="139">
        <v>2</v>
      </c>
      <c r="B11" s="150"/>
      <c r="C11" s="150"/>
      <c r="D11" s="150"/>
      <c r="E11" s="150"/>
      <c r="F11" s="139" t="s">
        <v>47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1" t="s">
        <v>48</v>
      </c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6"/>
      <c r="DT11" s="28" t="s">
        <v>48</v>
      </c>
    </row>
    <row r="12" spans="1:129" x14ac:dyDescent="0.3">
      <c r="A12" s="139">
        <v>3</v>
      </c>
      <c r="B12" s="150"/>
      <c r="C12" s="150"/>
      <c r="D12" s="150"/>
      <c r="E12" s="150"/>
      <c r="F12" s="139" t="s">
        <v>49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1" t="s">
        <v>50</v>
      </c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6"/>
      <c r="DT12" s="28" t="s">
        <v>50</v>
      </c>
    </row>
    <row r="13" spans="1:129" x14ac:dyDescent="0.3">
      <c r="A13" s="68"/>
      <c r="B13" s="68"/>
      <c r="C13" s="68"/>
      <c r="D13" s="68"/>
      <c r="E13" s="68"/>
      <c r="F13" s="68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70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</row>
    <row r="14" spans="1:129" ht="15" customHeight="1" x14ac:dyDescent="0.3">
      <c r="A14" s="147" t="s">
        <v>51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</row>
    <row r="15" spans="1:129" ht="12" customHeight="1" x14ac:dyDescent="0.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</row>
    <row r="16" spans="1:129" ht="33" customHeight="1" x14ac:dyDescent="0.3">
      <c r="A16" s="138" t="s">
        <v>41</v>
      </c>
      <c r="B16" s="138"/>
      <c r="C16" s="138"/>
      <c r="D16" s="138"/>
      <c r="E16" s="138"/>
      <c r="F16" s="139" t="s">
        <v>42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8" t="s">
        <v>32</v>
      </c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</row>
    <row r="17" spans="1:124" x14ac:dyDescent="0.3">
      <c r="A17" s="143">
        <v>1</v>
      </c>
      <c r="B17" s="143"/>
      <c r="C17" s="143"/>
      <c r="D17" s="143"/>
      <c r="E17" s="143"/>
      <c r="F17" s="143">
        <v>2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4">
        <v>3</v>
      </c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6"/>
    </row>
    <row r="18" spans="1:124" x14ac:dyDescent="0.3">
      <c r="A18" s="139">
        <v>1</v>
      </c>
      <c r="B18" s="150"/>
      <c r="C18" s="150"/>
      <c r="D18" s="150"/>
      <c r="E18" s="150"/>
      <c r="F18" s="139" t="s">
        <v>52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1" t="s">
        <v>53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6"/>
      <c r="DT18" s="28" t="s">
        <v>53</v>
      </c>
    </row>
    <row r="19" spans="1:124" x14ac:dyDescent="0.3">
      <c r="A19" s="139">
        <v>2</v>
      </c>
      <c r="B19" s="150"/>
      <c r="C19" s="150"/>
      <c r="D19" s="150"/>
      <c r="E19" s="150"/>
      <c r="F19" s="139" t="s">
        <v>54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1" t="s">
        <v>55</v>
      </c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6"/>
      <c r="DT19" s="28" t="s">
        <v>55</v>
      </c>
    </row>
    <row r="20" spans="1:124" x14ac:dyDescent="0.3">
      <c r="A20" s="139">
        <v>3</v>
      </c>
      <c r="B20" s="150"/>
      <c r="C20" s="150"/>
      <c r="D20" s="150"/>
      <c r="E20" s="150"/>
      <c r="F20" s="139">
        <v>55.1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1" t="s">
        <v>56</v>
      </c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6"/>
      <c r="DT20" s="28" t="s">
        <v>56</v>
      </c>
    </row>
    <row r="21" spans="1:124" ht="27" x14ac:dyDescent="0.3">
      <c r="A21" s="139">
        <v>4</v>
      </c>
      <c r="B21" s="150"/>
      <c r="C21" s="150"/>
      <c r="D21" s="150"/>
      <c r="E21" s="150"/>
      <c r="F21" s="139">
        <v>62.09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 t="s">
        <v>57</v>
      </c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6"/>
      <c r="DT21" s="28" t="s">
        <v>57</v>
      </c>
    </row>
    <row r="22" spans="1:124" x14ac:dyDescent="0.3">
      <c r="A22" s="139">
        <v>5</v>
      </c>
      <c r="B22" s="150"/>
      <c r="C22" s="150"/>
      <c r="D22" s="150"/>
      <c r="E22" s="150"/>
      <c r="F22" s="139">
        <v>70.22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1" t="s">
        <v>58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6"/>
      <c r="DT22" s="28" t="s">
        <v>58</v>
      </c>
    </row>
    <row r="23" spans="1:124" ht="27" x14ac:dyDescent="0.3">
      <c r="A23" s="139">
        <v>6</v>
      </c>
      <c r="B23" s="150"/>
      <c r="C23" s="150"/>
      <c r="D23" s="150"/>
      <c r="E23" s="150"/>
      <c r="F23" s="139">
        <v>72.19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1" t="s">
        <v>59</v>
      </c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6"/>
      <c r="DT23" s="28" t="s">
        <v>59</v>
      </c>
    </row>
    <row r="24" spans="1:124" x14ac:dyDescent="0.3">
      <c r="A24" s="139">
        <v>7</v>
      </c>
      <c r="B24" s="150"/>
      <c r="C24" s="150"/>
      <c r="D24" s="150"/>
      <c r="E24" s="150"/>
      <c r="F24" s="139" t="s">
        <v>60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 t="s">
        <v>61</v>
      </c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6"/>
      <c r="DT24" s="28" t="s">
        <v>61</v>
      </c>
    </row>
    <row r="25" spans="1:124" x14ac:dyDescent="0.3">
      <c r="A25" s="139">
        <v>8</v>
      </c>
      <c r="B25" s="150"/>
      <c r="C25" s="150"/>
      <c r="D25" s="150"/>
      <c r="E25" s="150"/>
      <c r="F25" s="139" t="s">
        <v>62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1" t="s">
        <v>63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6"/>
      <c r="DT25" s="28" t="s">
        <v>63</v>
      </c>
    </row>
    <row r="26" spans="1:124" ht="40.200000000000003" x14ac:dyDescent="0.3">
      <c r="A26" s="139">
        <v>9</v>
      </c>
      <c r="B26" s="150"/>
      <c r="C26" s="150"/>
      <c r="D26" s="150"/>
      <c r="E26" s="150"/>
      <c r="F26" s="139">
        <v>82.19</v>
      </c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1" t="s">
        <v>64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6"/>
      <c r="DT26" s="28" t="s">
        <v>64</v>
      </c>
    </row>
    <row r="27" spans="1:124" x14ac:dyDescent="0.3">
      <c r="A27" s="139">
        <v>10</v>
      </c>
      <c r="B27" s="150"/>
      <c r="C27" s="150"/>
      <c r="D27" s="150"/>
      <c r="E27" s="150"/>
      <c r="F27" s="139" t="s">
        <v>65</v>
      </c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1" t="s">
        <v>66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6"/>
      <c r="DT27" s="28" t="s">
        <v>66</v>
      </c>
    </row>
    <row r="28" spans="1:124" ht="27" x14ac:dyDescent="0.3">
      <c r="A28" s="139">
        <v>11</v>
      </c>
      <c r="B28" s="150"/>
      <c r="C28" s="150"/>
      <c r="D28" s="150"/>
      <c r="E28" s="150"/>
      <c r="F28" s="139" t="s">
        <v>67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1" t="s">
        <v>68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6"/>
      <c r="DT28" s="28" t="s">
        <v>68</v>
      </c>
    </row>
    <row r="29" spans="1:124" x14ac:dyDescent="0.3">
      <c r="A29" s="135">
        <v>12</v>
      </c>
      <c r="B29" s="152"/>
      <c r="C29" s="152"/>
      <c r="D29" s="152"/>
      <c r="E29" s="152"/>
      <c r="F29" s="135">
        <v>85.42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3" t="s">
        <v>69</v>
      </c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3"/>
      <c r="DT29" s="28" t="s">
        <v>69</v>
      </c>
    </row>
    <row r="30" spans="1:124" x14ac:dyDescent="0.3">
      <c r="A30" s="135">
        <v>13</v>
      </c>
      <c r="B30" s="152"/>
      <c r="C30" s="152"/>
      <c r="D30" s="152"/>
      <c r="E30" s="152"/>
      <c r="F30" s="135" t="s">
        <v>70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3" t="s">
        <v>71</v>
      </c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3"/>
      <c r="DT30" s="28" t="s">
        <v>71</v>
      </c>
    </row>
    <row r="31" spans="1:124" x14ac:dyDescent="0.3">
      <c r="A31" s="135">
        <v>14</v>
      </c>
      <c r="B31" s="152"/>
      <c r="C31" s="152"/>
      <c r="D31" s="152"/>
      <c r="E31" s="152"/>
      <c r="F31" s="135">
        <v>91.01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3" t="s">
        <v>72</v>
      </c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3"/>
      <c r="DT31" s="28" t="s">
        <v>72</v>
      </c>
    </row>
    <row r="32" spans="1:124" x14ac:dyDescent="0.3">
      <c r="A32" s="18"/>
      <c r="B32" s="18"/>
      <c r="C32" s="18"/>
      <c r="D32" s="18"/>
      <c r="E32" s="18"/>
      <c r="F32" s="1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45"/>
    </row>
    <row r="33" spans="1:129" ht="50.25" customHeight="1" x14ac:dyDescent="0.3">
      <c r="A33" s="134" t="s">
        <v>73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</row>
    <row r="34" spans="1:12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29" ht="39" customHeight="1" x14ac:dyDescent="0.3">
      <c r="A35" s="126" t="s">
        <v>41</v>
      </c>
      <c r="B35" s="126"/>
      <c r="C35" s="126"/>
      <c r="D35" s="126"/>
      <c r="E35" s="126"/>
      <c r="F35" s="135" t="s">
        <v>74</v>
      </c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26" t="s">
        <v>75</v>
      </c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 t="s">
        <v>76</v>
      </c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</row>
    <row r="36" spans="1:129" x14ac:dyDescent="0.3">
      <c r="A36" s="130">
        <v>1</v>
      </c>
      <c r="B36" s="130"/>
      <c r="C36" s="130"/>
      <c r="D36" s="130"/>
      <c r="E36" s="130"/>
      <c r="F36" s="149">
        <v>2</v>
      </c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30">
        <v>3</v>
      </c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>
        <v>4</v>
      </c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</row>
    <row r="37" spans="1:129" x14ac:dyDescent="0.3">
      <c r="A37" s="21"/>
      <c r="B37" s="21"/>
      <c r="C37" s="21"/>
      <c r="D37" s="21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</row>
    <row r="38" spans="1:129" x14ac:dyDescent="0.3">
      <c r="A38" s="19" t="s">
        <v>77</v>
      </c>
    </row>
    <row r="39" spans="1:129" ht="37.5" customHeight="1" x14ac:dyDescent="0.3">
      <c r="A39" s="142" t="s">
        <v>78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</row>
    <row r="41" spans="1:129" ht="30.75" customHeight="1" x14ac:dyDescent="0.3">
      <c r="A41" s="134" t="s">
        <v>79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</row>
    <row r="42" spans="1:12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29" ht="36" customHeight="1" x14ac:dyDescent="0.3">
      <c r="A43" s="126" t="s">
        <v>41</v>
      </c>
      <c r="B43" s="126"/>
      <c r="C43" s="126"/>
      <c r="D43" s="126"/>
      <c r="E43" s="126"/>
      <c r="F43" s="127" t="s">
        <v>36</v>
      </c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9"/>
      <c r="AL43" s="127" t="s">
        <v>37</v>
      </c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9"/>
      <c r="BV43" s="126" t="s">
        <v>80</v>
      </c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</row>
    <row r="44" spans="1:129" x14ac:dyDescent="0.3">
      <c r="A44" s="130">
        <v>1</v>
      </c>
      <c r="B44" s="130"/>
      <c r="C44" s="130"/>
      <c r="D44" s="130"/>
      <c r="E44" s="130"/>
      <c r="F44" s="131">
        <v>2</v>
      </c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3"/>
      <c r="AL44" s="130">
        <v>3</v>
      </c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>
        <v>4</v>
      </c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</row>
    <row r="45" spans="1:129" ht="27" x14ac:dyDescent="0.3">
      <c r="A45" s="126">
        <v>1</v>
      </c>
      <c r="B45" s="126"/>
      <c r="C45" s="126"/>
      <c r="D45" s="126"/>
      <c r="E45" s="126"/>
      <c r="F45" s="153" t="s">
        <v>81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5"/>
      <c r="AL45" s="156" t="s">
        <v>82</v>
      </c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 t="s">
        <v>83</v>
      </c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DW45" s="28" t="s">
        <v>83</v>
      </c>
      <c r="DX45" s="28" t="s">
        <v>81</v>
      </c>
      <c r="DY45" s="28" t="s">
        <v>82</v>
      </c>
    </row>
    <row r="46" spans="1:129" ht="27" x14ac:dyDescent="0.3">
      <c r="A46" s="126">
        <v>2</v>
      </c>
      <c r="B46" s="126"/>
      <c r="C46" s="126"/>
      <c r="D46" s="126"/>
      <c r="E46" s="126"/>
      <c r="F46" s="153" t="s">
        <v>84</v>
      </c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5"/>
      <c r="AL46" s="156" t="s">
        <v>85</v>
      </c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 t="s">
        <v>86</v>
      </c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DW46" s="28" t="s">
        <v>86</v>
      </c>
      <c r="DX46" s="28" t="s">
        <v>84</v>
      </c>
      <c r="DY46" s="28" t="s">
        <v>85</v>
      </c>
    </row>
    <row r="47" spans="1:129" ht="119.4" x14ac:dyDescent="0.3">
      <c r="A47" s="126">
        <v>3</v>
      </c>
      <c r="B47" s="126"/>
      <c r="C47" s="126"/>
      <c r="D47" s="126"/>
      <c r="E47" s="126"/>
      <c r="F47" s="153" t="s">
        <v>87</v>
      </c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5"/>
      <c r="AL47" s="156" t="s">
        <v>88</v>
      </c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DW47" s="28"/>
      <c r="DX47" s="28" t="s">
        <v>87</v>
      </c>
      <c r="DY47" s="28" t="s">
        <v>88</v>
      </c>
    </row>
    <row r="48" spans="1:129" x14ac:dyDescent="0.3">
      <c r="A48" s="18"/>
      <c r="B48" s="5"/>
      <c r="C48" s="5"/>
      <c r="D48" s="5"/>
      <c r="E48" s="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</row>
    <row r="55" spans="1:102" ht="15" customHeight="1" x14ac:dyDescent="0.3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</row>
  </sheetData>
  <sheetProtection password="B093" sheet="1" formatColumns="0" formatRows="0" insertColumns="0" insertHyperlinks="0" deleteColumns="0" deleteRows="0" selectLockedCells="1" autoFilter="0" pivotTables="0"/>
  <mergeCells count="98">
    <mergeCell ref="A46:E46"/>
    <mergeCell ref="F46:AK46"/>
    <mergeCell ref="AL46:BU46"/>
    <mergeCell ref="BV46:CW46"/>
    <mergeCell ref="A47:E47"/>
    <mergeCell ref="F47:AK47"/>
    <mergeCell ref="AL47:BU47"/>
    <mergeCell ref="BV47:CW47"/>
    <mergeCell ref="A31:E31"/>
    <mergeCell ref="F31:V31"/>
    <mergeCell ref="W31:CW31"/>
    <mergeCell ref="A45:E45"/>
    <mergeCell ref="F45:AK45"/>
    <mergeCell ref="AL45:BU45"/>
    <mergeCell ref="BV45:CW45"/>
    <mergeCell ref="A29:E29"/>
    <mergeCell ref="F29:V29"/>
    <mergeCell ref="W29:CW29"/>
    <mergeCell ref="A30:E30"/>
    <mergeCell ref="F30:V30"/>
    <mergeCell ref="W30:CW30"/>
    <mergeCell ref="A27:E27"/>
    <mergeCell ref="F27:V27"/>
    <mergeCell ref="W27:CW27"/>
    <mergeCell ref="A28:E28"/>
    <mergeCell ref="F28:V28"/>
    <mergeCell ref="W28:CW28"/>
    <mergeCell ref="A25:E25"/>
    <mergeCell ref="F25:V25"/>
    <mergeCell ref="W25:CW25"/>
    <mergeCell ref="A26:E26"/>
    <mergeCell ref="F26:V26"/>
    <mergeCell ref="W26:CW26"/>
    <mergeCell ref="A23:E23"/>
    <mergeCell ref="F23:V23"/>
    <mergeCell ref="W23:CW23"/>
    <mergeCell ref="A24:E24"/>
    <mergeCell ref="F24:V24"/>
    <mergeCell ref="W24:CW24"/>
    <mergeCell ref="A21:E21"/>
    <mergeCell ref="F21:V21"/>
    <mergeCell ref="W21:CW21"/>
    <mergeCell ref="A22:E22"/>
    <mergeCell ref="F22:V22"/>
    <mergeCell ref="W22:CW22"/>
    <mergeCell ref="A19:E19"/>
    <mergeCell ref="F19:V19"/>
    <mergeCell ref="W19:CW19"/>
    <mergeCell ref="A20:E20"/>
    <mergeCell ref="F20:V20"/>
    <mergeCell ref="W20:CW20"/>
    <mergeCell ref="A12:E12"/>
    <mergeCell ref="F12:V12"/>
    <mergeCell ref="W12:CW12"/>
    <mergeCell ref="A18:E18"/>
    <mergeCell ref="F18:V18"/>
    <mergeCell ref="W18:CW18"/>
    <mergeCell ref="A10:E10"/>
    <mergeCell ref="F10:V10"/>
    <mergeCell ref="W10:CW10"/>
    <mergeCell ref="A11:E11"/>
    <mergeCell ref="F11:V11"/>
    <mergeCell ref="W11:CW11"/>
    <mergeCell ref="A55:CX55"/>
    <mergeCell ref="A39:CW39"/>
    <mergeCell ref="A9:E9"/>
    <mergeCell ref="F9:V9"/>
    <mergeCell ref="W9:CW9"/>
    <mergeCell ref="A14:CW14"/>
    <mergeCell ref="A16:E16"/>
    <mergeCell ref="F16:V16"/>
    <mergeCell ref="W16:CW16"/>
    <mergeCell ref="A17:E17"/>
    <mergeCell ref="A41:CW41"/>
    <mergeCell ref="BV35:CW35"/>
    <mergeCell ref="F17:V17"/>
    <mergeCell ref="W17:CW17"/>
    <mergeCell ref="A36:E36"/>
    <mergeCell ref="F36:AV36"/>
    <mergeCell ref="A2:CW2"/>
    <mergeCell ref="A4:CW4"/>
    <mergeCell ref="A8:E8"/>
    <mergeCell ref="F8:V8"/>
    <mergeCell ref="W8:CW8"/>
    <mergeCell ref="AW36:BU36"/>
    <mergeCell ref="BV36:CW36"/>
    <mergeCell ref="A33:CW33"/>
    <mergeCell ref="A35:E35"/>
    <mergeCell ref="F35:AV35"/>
    <mergeCell ref="AW35:BU35"/>
    <mergeCell ref="A43:E43"/>
    <mergeCell ref="F43:AK43"/>
    <mergeCell ref="AL43:BU43"/>
    <mergeCell ref="BV43:CW43"/>
    <mergeCell ref="A44:E44"/>
    <mergeCell ref="F44:AK44"/>
    <mergeCell ref="AL44:BU44"/>
    <mergeCell ref="BV44:CW44"/>
  </mergeCells>
  <pageMargins left="0.70866141732282995" right="0.70866141732282995" top="0.74803149606299002" bottom="0.74803149606299002" header="0" footer="0"/>
  <pageSetup paperSize="9" scale="96" fitToHeight="0" orientation="portrait" r:id="rId1"/>
  <headerFooter>
    <oddHeader>Страница 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view="pageBreakPreview" workbookViewId="0">
      <selection sqref="A1:DD1"/>
    </sheetView>
  </sheetViews>
  <sheetFormatPr defaultRowHeight="14.4" x14ac:dyDescent="0.3"/>
  <cols>
    <col min="1" max="130" width="0.88671875" style="19" customWidth="1"/>
    <col min="131" max="131" width="20.44140625" style="38" hidden="1" customWidth="1"/>
    <col min="132" max="132" width="30" style="19" hidden="1" customWidth="1"/>
    <col min="133" max="133" width="9.109375" style="19" customWidth="1"/>
  </cols>
  <sheetData>
    <row r="1" spans="1:132" ht="14.25" customHeight="1" x14ac:dyDescent="0.3">
      <c r="A1" s="136" t="s">
        <v>89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EA1" s="28"/>
    </row>
    <row r="2" spans="1:132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EA2" s="28"/>
    </row>
    <row r="3" spans="1:132" ht="15" customHeight="1" x14ac:dyDescent="0.3">
      <c r="A3" s="193" t="s">
        <v>90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/>
      <c r="AK3" s="175" t="s">
        <v>91</v>
      </c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99" t="s">
        <v>92</v>
      </c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1"/>
      <c r="EA3" s="28"/>
    </row>
    <row r="4" spans="1:132" ht="65.25" customHeight="1" x14ac:dyDescent="0.3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8"/>
      <c r="AK4" s="178" t="s">
        <v>93</v>
      </c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 t="s">
        <v>94</v>
      </c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202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4"/>
      <c r="EA4" s="28"/>
    </row>
    <row r="5" spans="1:132" x14ac:dyDescent="0.3">
      <c r="A5" s="144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4">
        <v>2</v>
      </c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6"/>
      <c r="BI5" s="190">
        <v>3</v>
      </c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2"/>
      <c r="CG5" s="190">
        <v>4</v>
      </c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2"/>
      <c r="EA5" s="28"/>
    </row>
    <row r="6" spans="1:132" ht="41.25" customHeight="1" x14ac:dyDescent="0.3">
      <c r="A6" s="179" t="s">
        <v>95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1">
        <v>764.3</v>
      </c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3"/>
      <c r="BI6" s="184">
        <v>770.2</v>
      </c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6"/>
      <c r="CG6" s="187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9"/>
      <c r="EA6" s="28"/>
      <c r="EB6" s="38" t="s">
        <v>96</v>
      </c>
    </row>
    <row r="7" spans="1:132" ht="15" customHeight="1" x14ac:dyDescent="0.3">
      <c r="A7" s="158" t="s">
        <v>97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60"/>
      <c r="EA7" s="28"/>
    </row>
    <row r="8" spans="1:132" ht="125.25" customHeight="1" x14ac:dyDescent="0.3">
      <c r="A8" s="71"/>
      <c r="B8" s="162" t="s">
        <v>98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81">
        <v>178.1</v>
      </c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3"/>
      <c r="BI8" s="184">
        <v>188</v>
      </c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6"/>
      <c r="CG8" s="187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9"/>
      <c r="EA8" s="28"/>
      <c r="EB8" s="38" t="s">
        <v>98</v>
      </c>
    </row>
    <row r="9" spans="1:132" ht="39" customHeight="1" x14ac:dyDescent="0.3">
      <c r="A9" s="179" t="s">
        <v>99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67">
        <v>621</v>
      </c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9"/>
      <c r="BI9" s="170">
        <v>632</v>
      </c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2"/>
      <c r="CG9" s="173" t="s">
        <v>100</v>
      </c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5"/>
    </row>
    <row r="10" spans="1:132" ht="15" customHeight="1" x14ac:dyDescent="0.3">
      <c r="A10" s="158" t="s">
        <v>97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60"/>
    </row>
    <row r="11" spans="1:132" ht="116.25" customHeight="1" x14ac:dyDescent="0.3">
      <c r="A11" s="71"/>
      <c r="B11" s="162" t="s">
        <v>101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7">
        <v>134</v>
      </c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9"/>
      <c r="BI11" s="170">
        <v>165</v>
      </c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2"/>
      <c r="CG11" s="173" t="s">
        <v>100</v>
      </c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5"/>
      <c r="EB11" s="38"/>
    </row>
    <row r="12" spans="1:132" ht="60" customHeight="1" x14ac:dyDescent="0.3">
      <c r="A12" s="71"/>
      <c r="B12" s="162" t="s">
        <v>102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76" t="s">
        <v>100</v>
      </c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8"/>
      <c r="BI12" s="170">
        <v>257</v>
      </c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2"/>
      <c r="CG12" s="173" t="s">
        <v>100</v>
      </c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5"/>
    </row>
    <row r="13" spans="1:132" ht="7.5" customHeight="1" x14ac:dyDescent="0.3">
      <c r="A13" s="72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</row>
    <row r="14" spans="1:132" ht="14.25" customHeight="1" x14ac:dyDescent="0.3">
      <c r="A14" s="136" t="s">
        <v>103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67"/>
      <c r="DC14" s="67"/>
      <c r="DD14" s="67"/>
    </row>
    <row r="15" spans="1:132" x14ac:dyDescent="0.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165" t="s">
        <v>104</v>
      </c>
      <c r="CW15" s="165"/>
      <c r="CX15" s="165"/>
      <c r="CY15" s="165"/>
      <c r="CZ15" s="165"/>
      <c r="DA15" s="165"/>
      <c r="DB15" s="165"/>
      <c r="DC15" s="165"/>
      <c r="DD15" s="165"/>
    </row>
    <row r="16" spans="1:132" ht="15.75" customHeight="1" x14ac:dyDescent="0.3">
      <c r="A16" s="166" t="s">
        <v>90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 t="s">
        <v>105</v>
      </c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 t="s">
        <v>106</v>
      </c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 t="s">
        <v>107</v>
      </c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</row>
    <row r="17" spans="1:108" x14ac:dyDescent="0.3">
      <c r="A17" s="161">
        <v>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>
        <v>2</v>
      </c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>
        <v>3</v>
      </c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>
        <v>4</v>
      </c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25.5" customHeight="1" x14ac:dyDescent="0.3">
      <c r="A18" s="151" t="s">
        <v>108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3"/>
      <c r="AW18" s="164">
        <v>29625.7</v>
      </c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>
        <v>37702.300000000003</v>
      </c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>
        <v>47400</v>
      </c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</row>
    <row r="19" spans="1:108" x14ac:dyDescent="0.3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</row>
    <row r="20" spans="1:108" x14ac:dyDescent="0.3">
      <c r="A20" s="67" t="s">
        <v>77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</row>
    <row r="21" spans="1:108" x14ac:dyDescent="0.3">
      <c r="A21" s="67" t="s">
        <v>109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</row>
    <row r="22" spans="1:108" x14ac:dyDescent="0.3">
      <c r="A22" s="67" t="s">
        <v>110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</row>
    <row r="23" spans="1:108" ht="12.15" customHeight="1" x14ac:dyDescent="0.3">
      <c r="A23" s="67" t="s">
        <v>111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75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</row>
  </sheetData>
  <sheetProtection password="B093" sheet="1" formatColumns="0" formatRows="0" insertColumns="0" insertHyperlinks="0" deleteColumns="0" deleteRows="0" selectLockedCells="1" autoFilter="0" pivotTables="0"/>
  <mergeCells count="47">
    <mergeCell ref="A1:DD1"/>
    <mergeCell ref="A3:AJ4"/>
    <mergeCell ref="AK3:CF3"/>
    <mergeCell ref="CG3:DD4"/>
    <mergeCell ref="AK4:BH4"/>
    <mergeCell ref="BI4:CF4"/>
    <mergeCell ref="A5:AJ5"/>
    <mergeCell ref="AK5:BH5"/>
    <mergeCell ref="BI5:CF5"/>
    <mergeCell ref="CG5:DD5"/>
    <mergeCell ref="A6:AJ6"/>
    <mergeCell ref="AK6:BH6"/>
    <mergeCell ref="BI6:CF6"/>
    <mergeCell ref="CG6:DD6"/>
    <mergeCell ref="A9:AJ9"/>
    <mergeCell ref="AK9:BH9"/>
    <mergeCell ref="BI9:CF9"/>
    <mergeCell ref="CG9:DD9"/>
    <mergeCell ref="B8:AJ8"/>
    <mergeCell ref="AK8:BH8"/>
    <mergeCell ref="BI8:CF8"/>
    <mergeCell ref="CG8:DD8"/>
    <mergeCell ref="CK16:DD16"/>
    <mergeCell ref="B11:AJ11"/>
    <mergeCell ref="AK11:BH11"/>
    <mergeCell ref="BI11:CF11"/>
    <mergeCell ref="CG11:DD11"/>
    <mergeCell ref="B12:AJ12"/>
    <mergeCell ref="AK12:BH12"/>
    <mergeCell ref="BI12:CF12"/>
    <mergeCell ref="CG12:DD12"/>
    <mergeCell ref="A19:DD19"/>
    <mergeCell ref="A10:DD10"/>
    <mergeCell ref="A7:DD7"/>
    <mergeCell ref="A17:AV17"/>
    <mergeCell ref="AW17:BP17"/>
    <mergeCell ref="BQ17:CJ17"/>
    <mergeCell ref="CK17:DD17"/>
    <mergeCell ref="A18:AV18"/>
    <mergeCell ref="AW18:BP18"/>
    <mergeCell ref="BQ18:CJ18"/>
    <mergeCell ref="CK18:DD18"/>
    <mergeCell ref="A14:DA14"/>
    <mergeCell ref="CV15:DD15"/>
    <mergeCell ref="A16:AV16"/>
    <mergeCell ref="AW16:BP16"/>
    <mergeCell ref="BQ16:CJ16"/>
  </mergeCells>
  <pageMargins left="0.70866141732282995" right="0.70866141732282995" top="0.74803149606299002" bottom="0.74803149606299002" header="0" footer="0"/>
  <pageSetup paperSize="9" scale="89" fitToHeight="0" orientation="portrait" r:id="rId1"/>
  <headerFooter>
    <oddHeader>Страница 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view="pageBreakPreview" zoomScale="115" workbookViewId="0">
      <selection sqref="A1:CV1"/>
    </sheetView>
  </sheetViews>
  <sheetFormatPr defaultRowHeight="14.4" x14ac:dyDescent="0.3"/>
  <cols>
    <col min="1" max="41" width="0.88671875" style="13" customWidth="1"/>
    <col min="42" max="75" width="1.33203125" style="13" customWidth="1"/>
    <col min="76" max="100" width="0.88671875" style="13" customWidth="1"/>
    <col min="101" max="101" width="11.88671875" style="39" hidden="1" customWidth="1"/>
    <col min="102" max="102" width="28.109375" style="39" hidden="1" customWidth="1"/>
    <col min="103" max="103" width="9.109375" style="13" customWidth="1"/>
  </cols>
  <sheetData>
    <row r="1" spans="1:153" x14ac:dyDescent="0.3">
      <c r="A1" s="136" t="s">
        <v>112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8"/>
    </row>
    <row r="2" spans="1:153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8"/>
    </row>
    <row r="3" spans="1:153" x14ac:dyDescent="0.3">
      <c r="A3" s="213" t="s">
        <v>113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77"/>
      <c r="CX3" s="40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</row>
    <row r="4" spans="1:153" x14ac:dyDescent="0.3">
      <c r="A4" s="213" t="s">
        <v>114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77"/>
      <c r="CX4" s="40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</row>
    <row r="5" spans="1:153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165" t="s">
        <v>104</v>
      </c>
      <c r="CO5" s="165"/>
      <c r="CP5" s="165"/>
      <c r="CQ5" s="165"/>
      <c r="CR5" s="165"/>
      <c r="CS5" s="165"/>
      <c r="CT5" s="165"/>
      <c r="CU5" s="165"/>
      <c r="CV5" s="165"/>
      <c r="CW5" s="8"/>
    </row>
    <row r="6" spans="1:153" ht="26.25" customHeight="1" x14ac:dyDescent="0.3">
      <c r="A6" s="138" t="s">
        <v>90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 t="s">
        <v>115</v>
      </c>
      <c r="AI6" s="138"/>
      <c r="AJ6" s="138"/>
      <c r="AK6" s="138"/>
      <c r="AL6" s="138"/>
      <c r="AM6" s="138"/>
      <c r="AN6" s="138"/>
      <c r="AO6" s="138"/>
      <c r="AP6" s="138" t="s">
        <v>116</v>
      </c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 t="s">
        <v>117</v>
      </c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8"/>
    </row>
    <row r="7" spans="1:153" ht="85.5" customHeight="1" x14ac:dyDescent="0.3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 t="s">
        <v>118</v>
      </c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 t="s">
        <v>119</v>
      </c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 t="s">
        <v>120</v>
      </c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 t="s">
        <v>121</v>
      </c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8"/>
    </row>
    <row r="8" spans="1:153" x14ac:dyDescent="0.3">
      <c r="A8" s="161">
        <v>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>
        <v>2</v>
      </c>
      <c r="AI8" s="161"/>
      <c r="AJ8" s="161"/>
      <c r="AK8" s="161"/>
      <c r="AL8" s="161"/>
      <c r="AM8" s="161"/>
      <c r="AN8" s="161"/>
      <c r="AO8" s="161"/>
      <c r="AP8" s="161">
        <v>3</v>
      </c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>
        <v>4</v>
      </c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>
        <v>5</v>
      </c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>
        <v>6</v>
      </c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>
        <v>7</v>
      </c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8"/>
    </row>
    <row r="9" spans="1:153" ht="48" customHeight="1" x14ac:dyDescent="0.3">
      <c r="A9" s="207" t="s">
        <v>122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150" t="s">
        <v>123</v>
      </c>
      <c r="AI9" s="150"/>
      <c r="AJ9" s="150"/>
      <c r="AK9" s="150"/>
      <c r="AL9" s="150"/>
      <c r="AM9" s="150"/>
      <c r="AN9" s="150"/>
      <c r="AO9" s="150"/>
      <c r="AP9" s="164">
        <v>2442721988.9899998</v>
      </c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>
        <v>2419703185.1100001</v>
      </c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>
        <f t="shared" ref="BL9:BL16" si="0">BA9-AP9</f>
        <v>-23018803.879999999</v>
      </c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208">
        <f t="shared" ref="BX9:BX16" si="1">(BA9-AP9)/AP9</f>
        <v>-9.4234235347908993E-3</v>
      </c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8"/>
      <c r="CX9" s="43" t="s">
        <v>124</v>
      </c>
    </row>
    <row r="10" spans="1:153" ht="87.75" customHeight="1" x14ac:dyDescent="0.3">
      <c r="A10" s="212" t="s">
        <v>125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150" t="s">
        <v>126</v>
      </c>
      <c r="AI10" s="150"/>
      <c r="AJ10" s="150"/>
      <c r="AK10" s="150"/>
      <c r="AL10" s="150"/>
      <c r="AM10" s="150"/>
      <c r="AN10" s="150"/>
      <c r="AO10" s="150"/>
      <c r="AP10" s="164">
        <v>32690</v>
      </c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>
        <v>2892.89</v>
      </c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>
        <f t="shared" si="0"/>
        <v>-29797.11</v>
      </c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208">
        <f t="shared" si="1"/>
        <v>-0.91150535331906002</v>
      </c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8"/>
      <c r="CX10" s="43" t="s">
        <v>125</v>
      </c>
    </row>
    <row r="11" spans="1:153" ht="48" customHeight="1" x14ac:dyDescent="0.3">
      <c r="A11" s="79"/>
      <c r="B11" s="162" t="s">
        <v>127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3"/>
      <c r="AH11" s="209" t="s">
        <v>128</v>
      </c>
      <c r="AI11" s="150"/>
      <c r="AJ11" s="150"/>
      <c r="AK11" s="150"/>
      <c r="AL11" s="150"/>
      <c r="AM11" s="150"/>
      <c r="AN11" s="150"/>
      <c r="AO11" s="150"/>
      <c r="AP11" s="164">
        <v>3940</v>
      </c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>
        <v>2892.89</v>
      </c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>
        <f t="shared" si="0"/>
        <v>-1047.1099999999999</v>
      </c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208">
        <f t="shared" si="1"/>
        <v>-0.26576395939086001</v>
      </c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8"/>
      <c r="CX11" s="39" t="s">
        <v>127</v>
      </c>
    </row>
    <row r="12" spans="1:153" ht="35.25" customHeight="1" x14ac:dyDescent="0.3">
      <c r="A12" s="69"/>
      <c r="B12" s="162" t="s">
        <v>129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3"/>
      <c r="AH12" s="209" t="s">
        <v>130</v>
      </c>
      <c r="AI12" s="150"/>
      <c r="AJ12" s="150"/>
      <c r="AK12" s="150"/>
      <c r="AL12" s="150"/>
      <c r="AM12" s="150"/>
      <c r="AN12" s="150"/>
      <c r="AO12" s="150"/>
      <c r="AP12" s="164">
        <v>0</v>
      </c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>
        <v>0</v>
      </c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>
        <f t="shared" si="0"/>
        <v>0</v>
      </c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208" t="str">
        <f t="shared" si="1"/>
        <v>0</v>
      </c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8"/>
      <c r="CX12" s="39" t="s">
        <v>129</v>
      </c>
    </row>
    <row r="13" spans="1:153" ht="27.75" customHeight="1" x14ac:dyDescent="0.3">
      <c r="A13" s="179" t="s">
        <v>131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211"/>
      <c r="AH13" s="150" t="s">
        <v>132</v>
      </c>
      <c r="AI13" s="150"/>
      <c r="AJ13" s="150"/>
      <c r="AK13" s="150"/>
      <c r="AL13" s="150"/>
      <c r="AM13" s="150"/>
      <c r="AN13" s="150"/>
      <c r="AO13" s="150"/>
      <c r="AP13" s="164">
        <v>2349025.7999999998</v>
      </c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>
        <v>10199117.75</v>
      </c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>
        <f t="shared" si="0"/>
        <v>7850091.9500000002</v>
      </c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208">
        <f t="shared" si="1"/>
        <v>3.3418500341716002</v>
      </c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8"/>
      <c r="CX13" s="43" t="s">
        <v>131</v>
      </c>
    </row>
    <row r="14" spans="1:153" ht="184.8" x14ac:dyDescent="0.3">
      <c r="A14" s="79"/>
      <c r="B14" s="162" t="s">
        <v>133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3"/>
      <c r="AH14" s="209" t="s">
        <v>134</v>
      </c>
      <c r="AI14" s="150"/>
      <c r="AJ14" s="150"/>
      <c r="AK14" s="150"/>
      <c r="AL14" s="150"/>
      <c r="AM14" s="150"/>
      <c r="AN14" s="150"/>
      <c r="AO14" s="150"/>
      <c r="AP14" s="164">
        <v>194480.87</v>
      </c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>
        <v>909996.18</v>
      </c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>
        <f t="shared" si="0"/>
        <v>715515.31</v>
      </c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208">
        <f t="shared" si="1"/>
        <v>3.6791038110844001</v>
      </c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6" t="s">
        <v>135</v>
      </c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8" t="s">
        <v>135</v>
      </c>
      <c r="CX14" s="39" t="s">
        <v>136</v>
      </c>
    </row>
    <row r="15" spans="1:153" ht="31.5" customHeight="1" x14ac:dyDescent="0.3">
      <c r="A15" s="207" t="s">
        <v>137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150" t="s">
        <v>138</v>
      </c>
      <c r="AI15" s="150"/>
      <c r="AJ15" s="150"/>
      <c r="AK15" s="150"/>
      <c r="AL15" s="150"/>
      <c r="AM15" s="150"/>
      <c r="AN15" s="150"/>
      <c r="AO15" s="150"/>
      <c r="AP15" s="164">
        <v>18617732.32</v>
      </c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>
        <v>10524066.66</v>
      </c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>
        <f t="shared" si="0"/>
        <v>-8093665.6600000001</v>
      </c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208">
        <f t="shared" si="1"/>
        <v>-0.43472886605557998</v>
      </c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8"/>
      <c r="CX15" s="43" t="s">
        <v>137</v>
      </c>
    </row>
    <row r="16" spans="1:153" ht="39.75" customHeight="1" x14ac:dyDescent="0.3">
      <c r="A16" s="80"/>
      <c r="B16" s="162" t="s">
        <v>139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3"/>
      <c r="AH16" s="209" t="s">
        <v>140</v>
      </c>
      <c r="AI16" s="150"/>
      <c r="AJ16" s="150"/>
      <c r="AK16" s="150"/>
      <c r="AL16" s="150"/>
      <c r="AM16" s="150"/>
      <c r="AN16" s="150"/>
      <c r="AO16" s="150"/>
      <c r="AP16" s="164">
        <v>0</v>
      </c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>
        <v>0</v>
      </c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>
        <f t="shared" si="0"/>
        <v>0</v>
      </c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208" t="str">
        <f t="shared" si="1"/>
        <v>0</v>
      </c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8"/>
      <c r="CX16" s="39" t="s">
        <v>141</v>
      </c>
    </row>
    <row r="17" spans="1:106" x14ac:dyDescent="0.3">
      <c r="A17" s="67" t="s">
        <v>77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</row>
    <row r="18" spans="1:106" ht="42" customHeight="1" x14ac:dyDescent="0.3">
      <c r="A18" s="205" t="s">
        <v>142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</row>
    <row r="19" spans="1:106" ht="30" customHeight="1" x14ac:dyDescent="0.3">
      <c r="A19" s="205" t="s">
        <v>143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Y19" s="19"/>
      <c r="CZ19" s="19"/>
    </row>
    <row r="20" spans="1:106" ht="30" customHeight="1" x14ac:dyDescent="0.3">
      <c r="A20" s="210" t="s">
        <v>144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Y20" s="19"/>
      <c r="CZ20" s="19"/>
    </row>
    <row r="21" spans="1:106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</row>
    <row r="26" spans="1:106" ht="65.25" customHeight="1" x14ac:dyDescent="0.3">
      <c r="CW26" s="41"/>
      <c r="CX26" s="41"/>
      <c r="CY26" s="15"/>
    </row>
    <row r="27" spans="1:106" x14ac:dyDescent="0.3">
      <c r="CW27" s="42"/>
    </row>
    <row r="28" spans="1:106" ht="66" customHeight="1" x14ac:dyDescent="0.3"/>
    <row r="29" spans="1:106" ht="34.5" customHeight="1" x14ac:dyDescent="0.3">
      <c r="CW29" s="37"/>
      <c r="CX29" s="37"/>
      <c r="CY29" s="16"/>
      <c r="CZ29" s="16"/>
      <c r="DA29" s="16"/>
      <c r="DB29" s="16"/>
    </row>
    <row r="30" spans="1:106" ht="15" customHeight="1" x14ac:dyDescent="0.3">
      <c r="CW30" s="37"/>
      <c r="CX30" s="37"/>
      <c r="CY30" s="16"/>
      <c r="CZ30" s="16"/>
      <c r="DA30" s="16"/>
      <c r="DB30" s="16"/>
    </row>
    <row r="31" spans="1:106" ht="15" customHeight="1" x14ac:dyDescent="0.3">
      <c r="CW31" s="17"/>
      <c r="CX31" s="17"/>
      <c r="CY31" s="17"/>
      <c r="CZ31" s="17"/>
      <c r="DA31" s="17"/>
      <c r="DB31" s="16"/>
    </row>
    <row r="32" spans="1:106" x14ac:dyDescent="0.3">
      <c r="CW32" s="37"/>
      <c r="CX32" s="37"/>
      <c r="CY32" s="16"/>
      <c r="CZ32" s="16"/>
      <c r="DA32" s="16"/>
      <c r="DB32" s="16"/>
    </row>
    <row r="33" spans="101:106" x14ac:dyDescent="0.3">
      <c r="CW33" s="37"/>
      <c r="CX33" s="37"/>
      <c r="CY33" s="16"/>
      <c r="CZ33" s="16"/>
      <c r="DA33" s="16"/>
      <c r="DB33" s="16"/>
    </row>
    <row r="34" spans="101:106" x14ac:dyDescent="0.3">
      <c r="CW34" s="37"/>
      <c r="CX34" s="37"/>
      <c r="CY34" s="16"/>
      <c r="CZ34" s="16"/>
      <c r="DA34" s="16"/>
      <c r="DB34" s="16"/>
    </row>
    <row r="35" spans="101:106" x14ac:dyDescent="0.3">
      <c r="CW35" s="37"/>
      <c r="CX35" s="37"/>
      <c r="CY35" s="16"/>
      <c r="CZ35" s="16"/>
      <c r="DA35" s="16"/>
      <c r="DB35" s="16"/>
    </row>
    <row r="38" spans="101:106" ht="15.75" customHeight="1" x14ac:dyDescent="0.3">
      <c r="CW38" s="41"/>
      <c r="CX38" s="41"/>
      <c r="CY38" s="15"/>
    </row>
    <row r="39" spans="101:106" ht="15.75" customHeight="1" x14ac:dyDescent="0.3">
      <c r="CW39" s="42"/>
      <c r="CX39" s="42"/>
      <c r="CY39" s="4"/>
    </row>
  </sheetData>
  <sheetProtection password="B093" sheet="1" formatColumns="0" formatRows="0" insertColumns="0" insertHyperlinks="0" deleteColumns="0" deleteRows="0" selectLockedCells="1" autoFilter="0" pivotTables="0"/>
  <mergeCells count="78">
    <mergeCell ref="A1:CV1"/>
    <mergeCell ref="A3:CV3"/>
    <mergeCell ref="A4:CV4"/>
    <mergeCell ref="CN5:CV5"/>
    <mergeCell ref="A6:AG7"/>
    <mergeCell ref="AH6:AO7"/>
    <mergeCell ref="AP6:CH6"/>
    <mergeCell ref="CI6:CV7"/>
    <mergeCell ref="AP7:AZ7"/>
    <mergeCell ref="BA7:BK7"/>
    <mergeCell ref="BL7:BW7"/>
    <mergeCell ref="BX7:CH7"/>
    <mergeCell ref="BX8:CH8"/>
    <mergeCell ref="CI8:CV8"/>
    <mergeCell ref="A9:AG9"/>
    <mergeCell ref="AH9:AO9"/>
    <mergeCell ref="AP9:AZ9"/>
    <mergeCell ref="BA9:BK9"/>
    <mergeCell ref="BL9:BW9"/>
    <mergeCell ref="BX9:CH9"/>
    <mergeCell ref="CI9:CV9"/>
    <mergeCell ref="A8:AG8"/>
    <mergeCell ref="AH8:AO8"/>
    <mergeCell ref="AP8:AZ8"/>
    <mergeCell ref="BA8:BK8"/>
    <mergeCell ref="BL8:BW8"/>
    <mergeCell ref="A10:AG10"/>
    <mergeCell ref="AH10:AO10"/>
    <mergeCell ref="AP10:AZ10"/>
    <mergeCell ref="BA10:BK10"/>
    <mergeCell ref="BL10:BW10"/>
    <mergeCell ref="CI10:CV10"/>
    <mergeCell ref="AH11:AO11"/>
    <mergeCell ref="AP11:AZ11"/>
    <mergeCell ref="BA11:BK11"/>
    <mergeCell ref="BL11:BW11"/>
    <mergeCell ref="BX11:CH11"/>
    <mergeCell ref="CI11:CV11"/>
    <mergeCell ref="BX10:CH10"/>
    <mergeCell ref="BL14:BW14"/>
    <mergeCell ref="BX14:CH14"/>
    <mergeCell ref="CI12:CV12"/>
    <mergeCell ref="A13:AG13"/>
    <mergeCell ref="AH13:AO13"/>
    <mergeCell ref="AP13:AZ13"/>
    <mergeCell ref="BA13:BK13"/>
    <mergeCell ref="BL13:BW13"/>
    <mergeCell ref="BX13:CH13"/>
    <mergeCell ref="CI13:CV13"/>
    <mergeCell ref="AH12:AO12"/>
    <mergeCell ref="AP12:AZ12"/>
    <mergeCell ref="BA12:BK12"/>
    <mergeCell ref="BL12:BW12"/>
    <mergeCell ref="BX12:CH12"/>
    <mergeCell ref="A20:CV20"/>
    <mergeCell ref="CI16:CV16"/>
    <mergeCell ref="AH16:AO16"/>
    <mergeCell ref="AP16:AZ16"/>
    <mergeCell ref="BA16:BK16"/>
    <mergeCell ref="BL16:BW16"/>
    <mergeCell ref="BX16:CH16"/>
    <mergeCell ref="A18:CV18"/>
    <mergeCell ref="B11:AG11"/>
    <mergeCell ref="B12:AG12"/>
    <mergeCell ref="B14:AG14"/>
    <mergeCell ref="B16:AG16"/>
    <mergeCell ref="A19:CV19"/>
    <mergeCell ref="CI14:CV14"/>
    <mergeCell ref="A15:AG15"/>
    <mergeCell ref="AH15:AO15"/>
    <mergeCell ref="AP15:AZ15"/>
    <mergeCell ref="BA15:BK15"/>
    <mergeCell ref="BL15:BW15"/>
    <mergeCell ref="BX15:CH15"/>
    <mergeCell ref="CI15:CV15"/>
    <mergeCell ref="AH14:AO14"/>
    <mergeCell ref="AP14:AZ14"/>
    <mergeCell ref="BA14:BK14"/>
  </mergeCells>
  <pageMargins left="0.7" right="0.7" top="0.75" bottom="0.75" header="0.3" footer="0.3"/>
  <pageSetup paperSize="9" scale="83" fitToHeight="0" orientation="portrait" r:id="rId1"/>
  <headerFooter>
    <oddHeader>Страница  &amp;P из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D178"/>
  <sheetViews>
    <sheetView view="pageBreakPreview" workbookViewId="0">
      <selection sqref="A1:FE1"/>
    </sheetView>
  </sheetViews>
  <sheetFormatPr defaultColWidth="0.88671875" defaultRowHeight="14.4" x14ac:dyDescent="0.3"/>
  <cols>
    <col min="1" max="61" width="0.88671875" style="33"/>
    <col min="62" max="161" width="1.109375" style="33" customWidth="1"/>
    <col min="162" max="162" width="0.88671875" style="33"/>
  </cols>
  <sheetData>
    <row r="1" spans="1:186" ht="15.75" customHeight="1" x14ac:dyDescent="0.3">
      <c r="A1" s="246" t="s">
        <v>145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</row>
    <row r="2" spans="1:186" ht="17.25" customHeight="1" x14ac:dyDescent="0.3">
      <c r="A2" s="217" t="s">
        <v>146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</row>
    <row r="3" spans="1:186" x14ac:dyDescent="0.3">
      <c r="A3" s="218" t="s">
        <v>90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20"/>
      <c r="AW3" s="221" t="s">
        <v>147</v>
      </c>
      <c r="AX3" s="222"/>
      <c r="AY3" s="222"/>
      <c r="AZ3" s="222"/>
      <c r="BA3" s="222"/>
      <c r="BB3" s="223"/>
      <c r="BC3" s="221" t="s">
        <v>148</v>
      </c>
      <c r="BD3" s="222"/>
      <c r="BE3" s="222"/>
      <c r="BF3" s="222"/>
      <c r="BG3" s="222"/>
      <c r="BH3" s="222"/>
      <c r="BI3" s="223"/>
      <c r="BJ3" s="221" t="s">
        <v>149</v>
      </c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3"/>
      <c r="BX3" s="190" t="s">
        <v>150</v>
      </c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2"/>
      <c r="EP3" s="221" t="s">
        <v>151</v>
      </c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3"/>
    </row>
    <row r="4" spans="1:186" ht="24" customHeight="1" x14ac:dyDescent="0.3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6"/>
      <c r="AW4" s="224"/>
      <c r="AX4" s="225"/>
      <c r="AY4" s="225"/>
      <c r="AZ4" s="225"/>
      <c r="BA4" s="225"/>
      <c r="BB4" s="226"/>
      <c r="BC4" s="224"/>
      <c r="BD4" s="225"/>
      <c r="BE4" s="225"/>
      <c r="BF4" s="225"/>
      <c r="BG4" s="225"/>
      <c r="BH4" s="225"/>
      <c r="BI4" s="226"/>
      <c r="BJ4" s="224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6"/>
      <c r="BX4" s="144" t="s">
        <v>152</v>
      </c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6"/>
      <c r="CM4" s="144" t="s">
        <v>153</v>
      </c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6"/>
      <c r="DC4" s="144" t="s">
        <v>154</v>
      </c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6"/>
      <c r="DP4" s="144" t="s">
        <v>155</v>
      </c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6"/>
      <c r="EC4" s="144" t="s">
        <v>156</v>
      </c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6"/>
      <c r="EP4" s="224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6"/>
    </row>
    <row r="5" spans="1:186" x14ac:dyDescent="0.3">
      <c r="A5" s="190">
        <v>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2"/>
      <c r="AW5" s="218">
        <v>2</v>
      </c>
      <c r="AX5" s="219"/>
      <c r="AY5" s="219"/>
      <c r="AZ5" s="219"/>
      <c r="BA5" s="219"/>
      <c r="BB5" s="220"/>
      <c r="BC5" s="218">
        <v>3</v>
      </c>
      <c r="BD5" s="219"/>
      <c r="BE5" s="219"/>
      <c r="BF5" s="219"/>
      <c r="BG5" s="219"/>
      <c r="BH5" s="219"/>
      <c r="BI5" s="220"/>
      <c r="BJ5" s="218">
        <v>4</v>
      </c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20"/>
      <c r="BX5" s="218">
        <v>5</v>
      </c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20"/>
      <c r="CM5" s="190">
        <v>6</v>
      </c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2"/>
      <c r="DC5" s="218">
        <v>7</v>
      </c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20"/>
      <c r="DP5" s="218">
        <v>8</v>
      </c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20"/>
      <c r="EC5" s="218">
        <v>9</v>
      </c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20"/>
      <c r="EP5" s="218">
        <v>10</v>
      </c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20"/>
    </row>
    <row r="6" spans="1:186" x14ac:dyDescent="0.3">
      <c r="A6" s="230" t="s">
        <v>157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2"/>
      <c r="AW6" s="190" t="s">
        <v>123</v>
      </c>
      <c r="AX6" s="191"/>
      <c r="AY6" s="191"/>
      <c r="AZ6" s="191"/>
      <c r="BA6" s="191"/>
      <c r="BB6" s="192"/>
      <c r="BC6" s="190">
        <v>100</v>
      </c>
      <c r="BD6" s="191"/>
      <c r="BE6" s="191"/>
      <c r="BF6" s="191"/>
      <c r="BG6" s="191"/>
      <c r="BH6" s="191"/>
      <c r="BI6" s="192"/>
      <c r="BJ6" s="190">
        <v>666659780.25</v>
      </c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2"/>
      <c r="BX6" s="190">
        <v>623487478.04999995</v>
      </c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2"/>
      <c r="CM6" s="214">
        <v>0</v>
      </c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6"/>
      <c r="DC6" s="190">
        <v>38448551.18</v>
      </c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2"/>
      <c r="DP6" s="190">
        <v>0</v>
      </c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2"/>
      <c r="EC6" s="190">
        <v>661936029.23000002</v>
      </c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2"/>
      <c r="EP6" s="190">
        <v>4723751.0199999996</v>
      </c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2"/>
    </row>
    <row r="7" spans="1:186" x14ac:dyDescent="0.3">
      <c r="A7" s="230" t="s">
        <v>158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2"/>
      <c r="AW7" s="190" t="s">
        <v>128</v>
      </c>
      <c r="AX7" s="191"/>
      <c r="AY7" s="191"/>
      <c r="AZ7" s="191"/>
      <c r="BA7" s="191"/>
      <c r="BB7" s="192"/>
      <c r="BC7" s="190">
        <v>120</v>
      </c>
      <c r="BD7" s="191"/>
      <c r="BE7" s="191"/>
      <c r="BF7" s="191"/>
      <c r="BG7" s="191"/>
      <c r="BH7" s="191"/>
      <c r="BI7" s="192"/>
      <c r="BJ7" s="190">
        <v>870000</v>
      </c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2"/>
      <c r="BX7" s="190">
        <v>451213.61</v>
      </c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2"/>
      <c r="CM7" s="214">
        <v>0</v>
      </c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6"/>
      <c r="DC7" s="190">
        <v>0</v>
      </c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2"/>
      <c r="DP7" s="190">
        <v>0</v>
      </c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2"/>
      <c r="EC7" s="190">
        <v>451213.61</v>
      </c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2"/>
      <c r="EP7" s="190">
        <v>418786.39</v>
      </c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2"/>
    </row>
    <row r="8" spans="1:186" x14ac:dyDescent="0.3">
      <c r="A8" s="230" t="s">
        <v>159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2"/>
      <c r="AW8" s="190"/>
      <c r="AX8" s="191"/>
      <c r="AY8" s="191"/>
      <c r="AZ8" s="191"/>
      <c r="BA8" s="191"/>
      <c r="BB8" s="192"/>
      <c r="BC8" s="190">
        <v>121</v>
      </c>
      <c r="BD8" s="191"/>
      <c r="BE8" s="191"/>
      <c r="BF8" s="191"/>
      <c r="BG8" s="191"/>
      <c r="BH8" s="191"/>
      <c r="BI8" s="192"/>
      <c r="BJ8" s="190">
        <v>870000</v>
      </c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2"/>
      <c r="BX8" s="190">
        <v>451213.61</v>
      </c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2"/>
      <c r="CM8" s="214">
        <v>0</v>
      </c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6"/>
      <c r="DC8" s="190">
        <v>0</v>
      </c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2"/>
      <c r="DP8" s="190">
        <v>0</v>
      </c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2"/>
      <c r="EC8" s="190">
        <v>451213.61</v>
      </c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2"/>
      <c r="EP8" s="190">
        <v>418786.39</v>
      </c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2"/>
    </row>
    <row r="9" spans="1:186" x14ac:dyDescent="0.3">
      <c r="A9" s="230" t="s">
        <v>160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2"/>
      <c r="AW9" s="190" t="s">
        <v>130</v>
      </c>
      <c r="AX9" s="191"/>
      <c r="AY9" s="191"/>
      <c r="AZ9" s="191"/>
      <c r="BA9" s="191"/>
      <c r="BB9" s="192"/>
      <c r="BC9" s="190">
        <v>130</v>
      </c>
      <c r="BD9" s="191"/>
      <c r="BE9" s="191"/>
      <c r="BF9" s="191"/>
      <c r="BG9" s="191"/>
      <c r="BH9" s="191"/>
      <c r="BI9" s="192"/>
      <c r="BJ9" s="190">
        <v>542247734.21000004</v>
      </c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2"/>
      <c r="BX9" s="190">
        <v>503760921.26999998</v>
      </c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2"/>
      <c r="CM9" s="214">
        <v>0</v>
      </c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6"/>
      <c r="DC9" s="190">
        <v>38305876.450000003</v>
      </c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2"/>
      <c r="DP9" s="190">
        <v>0</v>
      </c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2"/>
      <c r="EC9" s="190">
        <v>542066797.72000003</v>
      </c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2"/>
      <c r="EP9" s="190">
        <v>180936.49</v>
      </c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2"/>
    </row>
    <row r="10" spans="1:186" x14ac:dyDescent="0.3">
      <c r="A10" s="230" t="s">
        <v>161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2"/>
      <c r="AW10" s="190"/>
      <c r="AX10" s="191"/>
      <c r="AY10" s="191"/>
      <c r="AZ10" s="191"/>
      <c r="BA10" s="191"/>
      <c r="BB10" s="192"/>
      <c r="BC10" s="190">
        <v>131</v>
      </c>
      <c r="BD10" s="191"/>
      <c r="BE10" s="191"/>
      <c r="BF10" s="191"/>
      <c r="BG10" s="191"/>
      <c r="BH10" s="191"/>
      <c r="BI10" s="192"/>
      <c r="BJ10" s="190">
        <v>541627734.21000004</v>
      </c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2"/>
      <c r="BX10" s="190">
        <v>503169534.81</v>
      </c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2"/>
      <c r="CM10" s="214">
        <v>0</v>
      </c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6"/>
      <c r="DC10" s="190">
        <v>38299402.450000003</v>
      </c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2"/>
      <c r="DP10" s="190">
        <v>0</v>
      </c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2"/>
      <c r="EC10" s="190">
        <v>541468937.25999999</v>
      </c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2"/>
      <c r="EP10" s="190">
        <v>158796.95000000001</v>
      </c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2"/>
    </row>
    <row r="11" spans="1:186" x14ac:dyDescent="0.3">
      <c r="A11" s="230" t="s">
        <v>162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2"/>
      <c r="AW11" s="190"/>
      <c r="AX11" s="191"/>
      <c r="AY11" s="191"/>
      <c r="AZ11" s="191"/>
      <c r="BA11" s="191"/>
      <c r="BB11" s="192"/>
      <c r="BC11" s="190">
        <v>134</v>
      </c>
      <c r="BD11" s="191"/>
      <c r="BE11" s="191"/>
      <c r="BF11" s="191"/>
      <c r="BG11" s="191"/>
      <c r="BH11" s="191"/>
      <c r="BI11" s="192"/>
      <c r="BJ11" s="190">
        <v>20000</v>
      </c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2"/>
      <c r="BX11" s="190">
        <v>19.18</v>
      </c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2"/>
      <c r="CM11" s="214">
        <v>0</v>
      </c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6"/>
      <c r="DC11" s="190">
        <v>6474</v>
      </c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2"/>
      <c r="DP11" s="190">
        <v>0</v>
      </c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2"/>
      <c r="EC11" s="190">
        <v>6493.18</v>
      </c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2"/>
      <c r="EP11" s="190">
        <v>13506.82</v>
      </c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2"/>
    </row>
    <row r="12" spans="1:186" x14ac:dyDescent="0.3">
      <c r="A12" s="230" t="s">
        <v>163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2"/>
      <c r="AW12" s="190"/>
      <c r="AX12" s="191"/>
      <c r="AY12" s="191"/>
      <c r="AZ12" s="191"/>
      <c r="BA12" s="191"/>
      <c r="BB12" s="192"/>
      <c r="BC12" s="190">
        <v>135</v>
      </c>
      <c r="BD12" s="191"/>
      <c r="BE12" s="191"/>
      <c r="BF12" s="191"/>
      <c r="BG12" s="191"/>
      <c r="BH12" s="191"/>
      <c r="BI12" s="192"/>
      <c r="BJ12" s="190">
        <v>600000</v>
      </c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2"/>
      <c r="BX12" s="190">
        <v>591367.28</v>
      </c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2"/>
      <c r="CM12" s="214">
        <v>0</v>
      </c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6"/>
      <c r="DC12" s="190">
        <v>0</v>
      </c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2"/>
      <c r="DP12" s="190">
        <v>0</v>
      </c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2"/>
      <c r="EC12" s="190">
        <v>591367.28</v>
      </c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2"/>
      <c r="EP12" s="190">
        <v>8632.7199999999993</v>
      </c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2"/>
    </row>
    <row r="13" spans="1:186" x14ac:dyDescent="0.3">
      <c r="A13" s="230" t="s">
        <v>164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2"/>
      <c r="AW13" s="190" t="s">
        <v>132</v>
      </c>
      <c r="AX13" s="191"/>
      <c r="AY13" s="191"/>
      <c r="AZ13" s="191"/>
      <c r="BA13" s="191"/>
      <c r="BB13" s="192"/>
      <c r="BC13" s="190">
        <v>140</v>
      </c>
      <c r="BD13" s="191"/>
      <c r="BE13" s="191"/>
      <c r="BF13" s="191"/>
      <c r="BG13" s="191"/>
      <c r="BH13" s="191"/>
      <c r="BI13" s="192"/>
      <c r="BJ13" s="190">
        <v>1534885</v>
      </c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2"/>
      <c r="BX13" s="190">
        <v>1528701.89</v>
      </c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2"/>
      <c r="CM13" s="214">
        <v>0</v>
      </c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6"/>
      <c r="DC13" s="190">
        <v>0</v>
      </c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2"/>
      <c r="DP13" s="190">
        <v>0</v>
      </c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2"/>
      <c r="EC13" s="190">
        <v>1528701.89</v>
      </c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2"/>
      <c r="EP13" s="190">
        <v>6183.11</v>
      </c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2"/>
    </row>
    <row r="14" spans="1:186" x14ac:dyDescent="0.3">
      <c r="A14" s="230" t="s">
        <v>165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2"/>
      <c r="AW14" s="190"/>
      <c r="AX14" s="191"/>
      <c r="AY14" s="191"/>
      <c r="AZ14" s="191"/>
      <c r="BA14" s="191"/>
      <c r="BB14" s="192"/>
      <c r="BC14" s="190">
        <v>141</v>
      </c>
      <c r="BD14" s="191"/>
      <c r="BE14" s="191"/>
      <c r="BF14" s="191"/>
      <c r="BG14" s="191"/>
      <c r="BH14" s="191"/>
      <c r="BI14" s="192"/>
      <c r="BJ14" s="190">
        <v>120000</v>
      </c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2"/>
      <c r="BX14" s="190">
        <v>113816.89</v>
      </c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2"/>
      <c r="CM14" s="214">
        <v>0</v>
      </c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6"/>
      <c r="DC14" s="190">
        <v>0</v>
      </c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2"/>
      <c r="DP14" s="190">
        <v>0</v>
      </c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2"/>
      <c r="EC14" s="190">
        <v>113816.89</v>
      </c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2"/>
      <c r="EP14" s="190">
        <v>6183.11</v>
      </c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2"/>
    </row>
    <row r="15" spans="1:186" x14ac:dyDescent="0.3">
      <c r="A15" s="230" t="s">
        <v>166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2"/>
      <c r="AW15" s="190"/>
      <c r="AX15" s="191"/>
      <c r="AY15" s="191"/>
      <c r="AZ15" s="191"/>
      <c r="BA15" s="191"/>
      <c r="BB15" s="192"/>
      <c r="BC15" s="190">
        <v>144</v>
      </c>
      <c r="BD15" s="191"/>
      <c r="BE15" s="191"/>
      <c r="BF15" s="191"/>
      <c r="BG15" s="191"/>
      <c r="BH15" s="191"/>
      <c r="BI15" s="192"/>
      <c r="BJ15" s="190">
        <v>1414885</v>
      </c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2"/>
      <c r="BX15" s="190">
        <v>1414885</v>
      </c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2"/>
      <c r="CM15" s="214">
        <v>0</v>
      </c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6"/>
      <c r="DC15" s="190">
        <v>0</v>
      </c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2"/>
      <c r="DP15" s="190">
        <v>0</v>
      </c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2"/>
      <c r="EC15" s="190">
        <v>1414885</v>
      </c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2"/>
      <c r="EP15" s="190">
        <v>0</v>
      </c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2"/>
    </row>
    <row r="16" spans="1:186" x14ac:dyDescent="0.3">
      <c r="A16" s="230" t="s">
        <v>167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2"/>
      <c r="AW16" s="190" t="s">
        <v>138</v>
      </c>
      <c r="AX16" s="191"/>
      <c r="AY16" s="191"/>
      <c r="AZ16" s="191"/>
      <c r="BA16" s="191"/>
      <c r="BB16" s="192"/>
      <c r="BC16" s="190">
        <v>150</v>
      </c>
      <c r="BD16" s="191"/>
      <c r="BE16" s="191"/>
      <c r="BF16" s="191"/>
      <c r="BG16" s="191"/>
      <c r="BH16" s="191"/>
      <c r="BI16" s="192"/>
      <c r="BJ16" s="190">
        <v>120465524</v>
      </c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2"/>
      <c r="BX16" s="190">
        <v>119648844.18000001</v>
      </c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2"/>
      <c r="CM16" s="214">
        <v>0</v>
      </c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6"/>
      <c r="DC16" s="190">
        <v>0</v>
      </c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2"/>
      <c r="DP16" s="190">
        <v>0</v>
      </c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2"/>
      <c r="EC16" s="190">
        <v>119648844.18000001</v>
      </c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2"/>
      <c r="EP16" s="190">
        <v>816679.82</v>
      </c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2"/>
    </row>
    <row r="17" spans="1:161" x14ac:dyDescent="0.3">
      <c r="A17" s="230" t="s">
        <v>168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2"/>
      <c r="AW17" s="190" t="s">
        <v>169</v>
      </c>
      <c r="AX17" s="191"/>
      <c r="AY17" s="191"/>
      <c r="AZ17" s="191"/>
      <c r="BA17" s="191"/>
      <c r="BB17" s="192"/>
      <c r="BC17" s="190">
        <v>152</v>
      </c>
      <c r="BD17" s="191"/>
      <c r="BE17" s="191"/>
      <c r="BF17" s="191"/>
      <c r="BG17" s="191"/>
      <c r="BH17" s="191"/>
      <c r="BI17" s="192"/>
      <c r="BJ17" s="190">
        <v>117910524</v>
      </c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2"/>
      <c r="BX17" s="190">
        <v>117910524</v>
      </c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2"/>
      <c r="CM17" s="214">
        <v>0</v>
      </c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6"/>
      <c r="DC17" s="190">
        <v>0</v>
      </c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2"/>
      <c r="DP17" s="190">
        <v>0</v>
      </c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2"/>
      <c r="EC17" s="190">
        <v>117910524</v>
      </c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2"/>
      <c r="EP17" s="190">
        <v>0</v>
      </c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2"/>
    </row>
    <row r="18" spans="1:161" x14ac:dyDescent="0.3">
      <c r="A18" s="230" t="s">
        <v>170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2"/>
      <c r="AW18" s="190"/>
      <c r="AX18" s="191"/>
      <c r="AY18" s="191"/>
      <c r="AZ18" s="191"/>
      <c r="BA18" s="191"/>
      <c r="BB18" s="192"/>
      <c r="BC18" s="190">
        <v>154</v>
      </c>
      <c r="BD18" s="191"/>
      <c r="BE18" s="191"/>
      <c r="BF18" s="191"/>
      <c r="BG18" s="191"/>
      <c r="BH18" s="191"/>
      <c r="BI18" s="192"/>
      <c r="BJ18" s="190">
        <v>800000</v>
      </c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2"/>
      <c r="BX18" s="190">
        <v>800000</v>
      </c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2"/>
      <c r="CM18" s="214">
        <v>0</v>
      </c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6"/>
      <c r="DC18" s="190">
        <v>0</v>
      </c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2"/>
      <c r="DP18" s="190">
        <v>0</v>
      </c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2"/>
      <c r="EC18" s="190">
        <v>800000</v>
      </c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2"/>
      <c r="EP18" s="190">
        <v>0</v>
      </c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2"/>
    </row>
    <row r="19" spans="1:161" x14ac:dyDescent="0.3">
      <c r="A19" s="230" t="s">
        <v>171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2"/>
      <c r="AW19" s="190"/>
      <c r="AX19" s="191"/>
      <c r="AY19" s="191"/>
      <c r="AZ19" s="191"/>
      <c r="BA19" s="191"/>
      <c r="BB19" s="192"/>
      <c r="BC19" s="190">
        <v>155</v>
      </c>
      <c r="BD19" s="191"/>
      <c r="BE19" s="191"/>
      <c r="BF19" s="191"/>
      <c r="BG19" s="191"/>
      <c r="BH19" s="191"/>
      <c r="BI19" s="192"/>
      <c r="BJ19" s="190">
        <v>1755000</v>
      </c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2"/>
      <c r="BX19" s="190">
        <v>938320.18</v>
      </c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2"/>
      <c r="CM19" s="214">
        <v>0</v>
      </c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6"/>
      <c r="DC19" s="190">
        <v>0</v>
      </c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2"/>
      <c r="DP19" s="190">
        <v>0</v>
      </c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2"/>
      <c r="EC19" s="190">
        <v>938320.18</v>
      </c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2"/>
      <c r="EP19" s="190">
        <v>816679.82</v>
      </c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2"/>
    </row>
    <row r="20" spans="1:161" x14ac:dyDescent="0.3">
      <c r="A20" s="230" t="s">
        <v>172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2"/>
      <c r="AW20" s="190" t="s">
        <v>173</v>
      </c>
      <c r="AX20" s="191"/>
      <c r="AY20" s="191"/>
      <c r="AZ20" s="191"/>
      <c r="BA20" s="191"/>
      <c r="BB20" s="192"/>
      <c r="BC20" s="190">
        <v>160</v>
      </c>
      <c r="BD20" s="191"/>
      <c r="BE20" s="191"/>
      <c r="BF20" s="191"/>
      <c r="BG20" s="191"/>
      <c r="BH20" s="191"/>
      <c r="BI20" s="192"/>
      <c r="BJ20" s="190">
        <v>0</v>
      </c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2"/>
      <c r="BX20" s="190">
        <v>0</v>
      </c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2"/>
      <c r="CM20" s="214">
        <v>0</v>
      </c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6"/>
      <c r="DC20" s="190">
        <v>0</v>
      </c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2"/>
      <c r="DP20" s="190">
        <v>0</v>
      </c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2"/>
      <c r="EC20" s="190">
        <v>0</v>
      </c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2"/>
      <c r="EP20" s="190">
        <v>0</v>
      </c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2"/>
    </row>
    <row r="21" spans="1:161" x14ac:dyDescent="0.3">
      <c r="A21" s="230" t="s">
        <v>174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2"/>
      <c r="AW21" s="190" t="s">
        <v>175</v>
      </c>
      <c r="AX21" s="191"/>
      <c r="AY21" s="191"/>
      <c r="AZ21" s="191"/>
      <c r="BA21" s="191"/>
      <c r="BB21" s="192"/>
      <c r="BC21" s="190" t="s">
        <v>176</v>
      </c>
      <c r="BD21" s="191"/>
      <c r="BE21" s="191"/>
      <c r="BF21" s="191"/>
      <c r="BG21" s="191"/>
      <c r="BH21" s="191"/>
      <c r="BI21" s="192"/>
      <c r="BJ21" s="190">
        <v>1141637.04</v>
      </c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2"/>
      <c r="BX21" s="190">
        <v>834847.1</v>
      </c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2"/>
      <c r="CM21" s="214">
        <v>0</v>
      </c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6"/>
      <c r="DC21" s="190">
        <v>130174.73</v>
      </c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2"/>
      <c r="DP21" s="190">
        <v>0</v>
      </c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2"/>
      <c r="EC21" s="190">
        <v>965021.83</v>
      </c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2"/>
      <c r="EP21" s="190">
        <v>176615.21</v>
      </c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2"/>
    </row>
    <row r="22" spans="1:161" x14ac:dyDescent="0.3">
      <c r="A22" s="230" t="s">
        <v>177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2"/>
      <c r="AW22" s="190" t="s">
        <v>178</v>
      </c>
      <c r="AX22" s="191"/>
      <c r="AY22" s="191"/>
      <c r="AZ22" s="191"/>
      <c r="BA22" s="191"/>
      <c r="BB22" s="192"/>
      <c r="BC22" s="190">
        <v>410</v>
      </c>
      <c r="BD22" s="191"/>
      <c r="BE22" s="191"/>
      <c r="BF22" s="191"/>
      <c r="BG22" s="191"/>
      <c r="BH22" s="191"/>
      <c r="BI22" s="192"/>
      <c r="BJ22" s="190">
        <v>127281.84</v>
      </c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2"/>
      <c r="BX22" s="190">
        <v>0</v>
      </c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2"/>
      <c r="CM22" s="214">
        <v>0</v>
      </c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6"/>
      <c r="DC22" s="190">
        <v>33481.839999999997</v>
      </c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2"/>
      <c r="DP22" s="190">
        <v>0</v>
      </c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2"/>
      <c r="EC22" s="190">
        <v>33481.839999999997</v>
      </c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2"/>
      <c r="EP22" s="190">
        <v>93800</v>
      </c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2"/>
    </row>
    <row r="23" spans="1:161" x14ac:dyDescent="0.3">
      <c r="A23" s="230" t="s">
        <v>179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2"/>
      <c r="AW23" s="190" t="s">
        <v>180</v>
      </c>
      <c r="AX23" s="191"/>
      <c r="AY23" s="191"/>
      <c r="AZ23" s="191"/>
      <c r="BA23" s="191"/>
      <c r="BB23" s="192"/>
      <c r="BC23" s="190">
        <v>440</v>
      </c>
      <c r="BD23" s="191"/>
      <c r="BE23" s="191"/>
      <c r="BF23" s="191"/>
      <c r="BG23" s="191"/>
      <c r="BH23" s="191"/>
      <c r="BI23" s="192"/>
      <c r="BJ23" s="190">
        <v>1014355.2</v>
      </c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2"/>
      <c r="BX23" s="190">
        <v>834847.1</v>
      </c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2"/>
      <c r="CM23" s="214">
        <v>0</v>
      </c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6"/>
      <c r="DC23" s="190">
        <v>96692.89</v>
      </c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2"/>
      <c r="DP23" s="190">
        <v>0</v>
      </c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2"/>
      <c r="EC23" s="190">
        <v>931539.99</v>
      </c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2"/>
      <c r="EP23" s="190">
        <v>82815.210000000006</v>
      </c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2"/>
    </row>
    <row r="24" spans="1:161" x14ac:dyDescent="0.3">
      <c r="A24" s="230" t="s">
        <v>181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2"/>
      <c r="AW24" s="190">
        <v>100</v>
      </c>
      <c r="AX24" s="191"/>
      <c r="AY24" s="191"/>
      <c r="AZ24" s="191"/>
      <c r="BA24" s="191"/>
      <c r="BB24" s="192"/>
      <c r="BC24" s="190">
        <v>180</v>
      </c>
      <c r="BD24" s="191"/>
      <c r="BE24" s="191"/>
      <c r="BF24" s="191"/>
      <c r="BG24" s="191"/>
      <c r="BH24" s="191"/>
      <c r="BI24" s="192"/>
      <c r="BJ24" s="190">
        <v>400000</v>
      </c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2"/>
      <c r="BX24" s="190">
        <v>-2737050</v>
      </c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2"/>
      <c r="CM24" s="214">
        <v>0</v>
      </c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6"/>
      <c r="DC24" s="190">
        <v>12500</v>
      </c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2"/>
      <c r="DP24" s="190">
        <v>0</v>
      </c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2"/>
      <c r="EC24" s="190">
        <v>-2724550</v>
      </c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2"/>
      <c r="EP24" s="190">
        <v>3124550</v>
      </c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2"/>
    </row>
    <row r="25" spans="1:161" x14ac:dyDescent="0.3">
      <c r="A25" s="230" t="s">
        <v>182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2"/>
      <c r="AW25" s="190"/>
      <c r="AX25" s="191"/>
      <c r="AY25" s="191"/>
      <c r="AZ25" s="191"/>
      <c r="BA25" s="191"/>
      <c r="BB25" s="192"/>
      <c r="BC25" s="190">
        <v>189</v>
      </c>
      <c r="BD25" s="191"/>
      <c r="BE25" s="191"/>
      <c r="BF25" s="191"/>
      <c r="BG25" s="191"/>
      <c r="BH25" s="191"/>
      <c r="BI25" s="192"/>
      <c r="BJ25" s="190">
        <v>400000</v>
      </c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2"/>
      <c r="BX25" s="190">
        <v>-2737050</v>
      </c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2"/>
      <c r="CM25" s="214">
        <v>0</v>
      </c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6"/>
      <c r="DC25" s="190">
        <v>12500</v>
      </c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2"/>
      <c r="DP25" s="190">
        <v>0</v>
      </c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2"/>
      <c r="EC25" s="190">
        <v>-2724550</v>
      </c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2"/>
      <c r="EP25" s="190">
        <v>3124550</v>
      </c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2"/>
    </row>
    <row r="26" spans="1:161" x14ac:dyDescent="0.3">
      <c r="A26" s="230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2"/>
      <c r="AW26" s="233"/>
      <c r="AX26" s="234"/>
      <c r="AY26" s="234"/>
      <c r="AZ26" s="234"/>
      <c r="BA26" s="234"/>
      <c r="BB26" s="235"/>
      <c r="BC26" s="233"/>
      <c r="BD26" s="234"/>
      <c r="BE26" s="234"/>
      <c r="BF26" s="234"/>
      <c r="BG26" s="234"/>
      <c r="BH26" s="234"/>
      <c r="BI26" s="235"/>
      <c r="BJ26" s="227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9"/>
      <c r="BX26" s="227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9"/>
      <c r="CM26" s="227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9"/>
      <c r="DC26" s="227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9"/>
      <c r="DP26" s="227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9"/>
      <c r="EC26" s="190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2"/>
      <c r="EP26" s="227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9"/>
    </row>
    <row r="27" spans="1:161" ht="15.75" customHeight="1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236" t="s">
        <v>183</v>
      </c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82"/>
    </row>
    <row r="28" spans="1:161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</row>
    <row r="29" spans="1:161" x14ac:dyDescent="0.3">
      <c r="A29" s="218" t="s">
        <v>90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20"/>
      <c r="AW29" s="221" t="s">
        <v>147</v>
      </c>
      <c r="AX29" s="222"/>
      <c r="AY29" s="222"/>
      <c r="AZ29" s="222"/>
      <c r="BA29" s="222"/>
      <c r="BB29" s="223"/>
      <c r="BC29" s="221" t="s">
        <v>148</v>
      </c>
      <c r="BD29" s="222"/>
      <c r="BE29" s="222"/>
      <c r="BF29" s="222"/>
      <c r="BG29" s="222"/>
      <c r="BH29" s="222"/>
      <c r="BI29" s="223"/>
      <c r="BJ29" s="221" t="s">
        <v>149</v>
      </c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3"/>
      <c r="BX29" s="190" t="s">
        <v>150</v>
      </c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2"/>
      <c r="EP29" s="221" t="s">
        <v>151</v>
      </c>
      <c r="EQ29" s="222"/>
      <c r="ER29" s="222"/>
      <c r="ES29" s="222"/>
      <c r="ET29" s="222"/>
      <c r="EU29" s="222"/>
      <c r="EV29" s="222"/>
      <c r="EW29" s="222"/>
      <c r="EX29" s="222"/>
      <c r="EY29" s="222"/>
      <c r="EZ29" s="222"/>
      <c r="FA29" s="222"/>
      <c r="FB29" s="222"/>
      <c r="FC29" s="222"/>
      <c r="FD29" s="222"/>
      <c r="FE29" s="223"/>
    </row>
    <row r="30" spans="1:161" x14ac:dyDescent="0.3">
      <c r="A30" s="214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6"/>
      <c r="AW30" s="224"/>
      <c r="AX30" s="225"/>
      <c r="AY30" s="225"/>
      <c r="AZ30" s="225"/>
      <c r="BA30" s="225"/>
      <c r="BB30" s="226"/>
      <c r="BC30" s="224"/>
      <c r="BD30" s="225"/>
      <c r="BE30" s="225"/>
      <c r="BF30" s="225"/>
      <c r="BG30" s="225"/>
      <c r="BH30" s="225"/>
      <c r="BI30" s="226"/>
      <c r="BJ30" s="224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6"/>
      <c r="BX30" s="144" t="s">
        <v>152</v>
      </c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6"/>
      <c r="CM30" s="144" t="s">
        <v>153</v>
      </c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6"/>
      <c r="DC30" s="144" t="s">
        <v>154</v>
      </c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6"/>
      <c r="DP30" s="144" t="s">
        <v>155</v>
      </c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6"/>
      <c r="EC30" s="144" t="s">
        <v>156</v>
      </c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6"/>
      <c r="EP30" s="224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6"/>
    </row>
    <row r="31" spans="1:161" ht="24" customHeight="1" x14ac:dyDescent="0.3">
      <c r="A31" s="190">
        <v>1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2"/>
      <c r="AW31" s="218">
        <v>2</v>
      </c>
      <c r="AX31" s="219"/>
      <c r="AY31" s="219"/>
      <c r="AZ31" s="219"/>
      <c r="BA31" s="219"/>
      <c r="BB31" s="220"/>
      <c r="BC31" s="218">
        <v>3</v>
      </c>
      <c r="BD31" s="219"/>
      <c r="BE31" s="219"/>
      <c r="BF31" s="219"/>
      <c r="BG31" s="219"/>
      <c r="BH31" s="219"/>
      <c r="BI31" s="220"/>
      <c r="BJ31" s="218">
        <v>4</v>
      </c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20"/>
      <c r="BX31" s="218">
        <v>5</v>
      </c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20"/>
      <c r="CM31" s="218">
        <v>6</v>
      </c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20"/>
      <c r="DC31" s="218">
        <v>7</v>
      </c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20"/>
      <c r="DP31" s="218">
        <v>8</v>
      </c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20"/>
      <c r="EC31" s="218">
        <v>9</v>
      </c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20"/>
      <c r="EP31" s="218">
        <v>10</v>
      </c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20"/>
    </row>
    <row r="32" spans="1:161" ht="24" customHeight="1" x14ac:dyDescent="0.3">
      <c r="A32" s="230" t="s">
        <v>184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2"/>
      <c r="AW32" s="218">
        <v>200</v>
      </c>
      <c r="AX32" s="219"/>
      <c r="AY32" s="219"/>
      <c r="AZ32" s="219"/>
      <c r="BA32" s="219"/>
      <c r="BB32" s="220"/>
      <c r="BC32" s="218">
        <v>200</v>
      </c>
      <c r="BD32" s="219"/>
      <c r="BE32" s="219"/>
      <c r="BF32" s="219"/>
      <c r="BG32" s="219"/>
      <c r="BH32" s="219"/>
      <c r="BI32" s="220"/>
      <c r="BJ32" s="218">
        <v>693723349.09000003</v>
      </c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20"/>
      <c r="BX32" s="218">
        <v>645318937.45000005</v>
      </c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20"/>
      <c r="CM32" s="218">
        <v>0</v>
      </c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20"/>
      <c r="DC32" s="218">
        <v>8330067.4400000004</v>
      </c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20"/>
      <c r="DP32" s="218">
        <v>0</v>
      </c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20"/>
      <c r="EC32" s="218">
        <v>653649004.88999999</v>
      </c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20"/>
      <c r="EP32" s="218">
        <v>40074344.200000003</v>
      </c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20"/>
    </row>
    <row r="33" spans="1:161" ht="24" customHeight="1" x14ac:dyDescent="0.3">
      <c r="A33" s="230" t="s">
        <v>185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2"/>
      <c r="AW33" s="218">
        <v>160</v>
      </c>
      <c r="AX33" s="219"/>
      <c r="AY33" s="219"/>
      <c r="AZ33" s="219"/>
      <c r="BA33" s="219"/>
      <c r="BB33" s="220"/>
      <c r="BC33" s="218">
        <v>210</v>
      </c>
      <c r="BD33" s="219"/>
      <c r="BE33" s="219"/>
      <c r="BF33" s="219"/>
      <c r="BG33" s="219"/>
      <c r="BH33" s="219"/>
      <c r="BI33" s="220"/>
      <c r="BJ33" s="218">
        <v>368817644.39999998</v>
      </c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20"/>
      <c r="BX33" s="218">
        <v>348751208.25</v>
      </c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20"/>
      <c r="CM33" s="218">
        <v>0</v>
      </c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20"/>
      <c r="DC33" s="218">
        <v>4770257.7699999996</v>
      </c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20"/>
      <c r="DP33" s="218">
        <v>0</v>
      </c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20"/>
      <c r="EC33" s="218">
        <v>353521466.01999998</v>
      </c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20"/>
      <c r="EP33" s="218">
        <v>15296178.380000001</v>
      </c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20"/>
    </row>
    <row r="34" spans="1:161" ht="24" customHeight="1" x14ac:dyDescent="0.3">
      <c r="A34" s="230" t="s">
        <v>186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2"/>
      <c r="AW34" s="218">
        <v>161</v>
      </c>
      <c r="AX34" s="219"/>
      <c r="AY34" s="219"/>
      <c r="AZ34" s="219"/>
      <c r="BA34" s="219"/>
      <c r="BB34" s="220"/>
      <c r="BC34" s="218">
        <v>211</v>
      </c>
      <c r="BD34" s="219"/>
      <c r="BE34" s="219"/>
      <c r="BF34" s="219"/>
      <c r="BG34" s="219"/>
      <c r="BH34" s="219"/>
      <c r="BI34" s="220"/>
      <c r="BJ34" s="218">
        <v>285332531.68000001</v>
      </c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20"/>
      <c r="BX34" s="218">
        <v>267739061.86000001</v>
      </c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20"/>
      <c r="CM34" s="218">
        <v>0</v>
      </c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20"/>
      <c r="DC34" s="218">
        <v>4368694.16</v>
      </c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20"/>
      <c r="DP34" s="218">
        <v>0</v>
      </c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20"/>
      <c r="EC34" s="218">
        <v>272107756.01999998</v>
      </c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20"/>
      <c r="EP34" s="218">
        <v>13224775.66</v>
      </c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20"/>
    </row>
    <row r="35" spans="1:161" ht="24" customHeight="1" x14ac:dyDescent="0.3">
      <c r="A35" s="230" t="s">
        <v>187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2"/>
      <c r="AW35" s="218">
        <v>162</v>
      </c>
      <c r="AX35" s="219"/>
      <c r="AY35" s="219"/>
      <c r="AZ35" s="219"/>
      <c r="BA35" s="219"/>
      <c r="BB35" s="220"/>
      <c r="BC35" s="218">
        <v>212</v>
      </c>
      <c r="BD35" s="219"/>
      <c r="BE35" s="219"/>
      <c r="BF35" s="219"/>
      <c r="BG35" s="219"/>
      <c r="BH35" s="219"/>
      <c r="BI35" s="220"/>
      <c r="BJ35" s="218">
        <v>285790.28999999998</v>
      </c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20"/>
      <c r="BX35" s="218">
        <v>0</v>
      </c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20"/>
      <c r="CM35" s="218">
        <v>0</v>
      </c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20"/>
      <c r="DC35" s="218">
        <v>285790.24</v>
      </c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20"/>
      <c r="DP35" s="218">
        <v>0</v>
      </c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20"/>
      <c r="EC35" s="218">
        <v>285790.24</v>
      </c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20"/>
      <c r="EP35" s="218">
        <v>0.05</v>
      </c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20"/>
    </row>
    <row r="36" spans="1:161" ht="24" customHeight="1" x14ac:dyDescent="0.3">
      <c r="A36" s="230" t="s">
        <v>188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2"/>
      <c r="AW36" s="218">
        <v>163</v>
      </c>
      <c r="AX36" s="219"/>
      <c r="AY36" s="219"/>
      <c r="AZ36" s="219"/>
      <c r="BA36" s="219"/>
      <c r="BB36" s="220"/>
      <c r="BC36" s="218">
        <v>213</v>
      </c>
      <c r="BD36" s="219"/>
      <c r="BE36" s="219"/>
      <c r="BF36" s="219"/>
      <c r="BG36" s="219"/>
      <c r="BH36" s="219"/>
      <c r="BI36" s="220"/>
      <c r="BJ36" s="218">
        <v>83199322.430000007</v>
      </c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20"/>
      <c r="BX36" s="218">
        <v>81012146.390000001</v>
      </c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20"/>
      <c r="CM36" s="218">
        <v>0</v>
      </c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20"/>
      <c r="DC36" s="218">
        <v>115773.37</v>
      </c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20"/>
      <c r="DP36" s="218">
        <v>0</v>
      </c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20"/>
      <c r="EC36" s="218">
        <v>81127919.760000005</v>
      </c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20"/>
      <c r="EP36" s="218">
        <v>2071402.67</v>
      </c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20"/>
    </row>
    <row r="37" spans="1:161" ht="24" customHeight="1" x14ac:dyDescent="0.3">
      <c r="A37" s="230" t="s">
        <v>189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2"/>
      <c r="AW37" s="218">
        <v>164</v>
      </c>
      <c r="AX37" s="219"/>
      <c r="AY37" s="219"/>
      <c r="AZ37" s="219"/>
      <c r="BA37" s="219"/>
      <c r="BB37" s="220"/>
      <c r="BC37" s="218">
        <v>214</v>
      </c>
      <c r="BD37" s="219"/>
      <c r="BE37" s="219"/>
      <c r="BF37" s="219"/>
      <c r="BG37" s="219"/>
      <c r="BH37" s="219"/>
      <c r="BI37" s="220"/>
      <c r="BJ37" s="218">
        <v>0</v>
      </c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20"/>
      <c r="BX37" s="218">
        <v>0</v>
      </c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20"/>
      <c r="CM37" s="218">
        <v>0</v>
      </c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20"/>
      <c r="DC37" s="218">
        <v>0</v>
      </c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20"/>
      <c r="DP37" s="218">
        <v>0</v>
      </c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20"/>
      <c r="EC37" s="218">
        <v>0</v>
      </c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20"/>
      <c r="EP37" s="218">
        <v>0</v>
      </c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20"/>
    </row>
    <row r="38" spans="1:161" ht="24" customHeight="1" x14ac:dyDescent="0.3">
      <c r="A38" s="230" t="s">
        <v>190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2"/>
      <c r="AW38" s="218">
        <v>170</v>
      </c>
      <c r="AX38" s="219"/>
      <c r="AY38" s="219"/>
      <c r="AZ38" s="219"/>
      <c r="BA38" s="219"/>
      <c r="BB38" s="220"/>
      <c r="BC38" s="218">
        <v>220</v>
      </c>
      <c r="BD38" s="219"/>
      <c r="BE38" s="219"/>
      <c r="BF38" s="219"/>
      <c r="BG38" s="219"/>
      <c r="BH38" s="219"/>
      <c r="BI38" s="220"/>
      <c r="BJ38" s="218">
        <v>137666978.28</v>
      </c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20"/>
      <c r="BX38" s="218">
        <v>110820724.73999999</v>
      </c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20"/>
      <c r="CM38" s="218">
        <v>0</v>
      </c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20"/>
      <c r="DC38" s="218">
        <v>1366884.45</v>
      </c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20"/>
      <c r="DP38" s="218">
        <v>0</v>
      </c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20"/>
      <c r="EC38" s="218">
        <v>112187609.19</v>
      </c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20"/>
      <c r="EP38" s="218">
        <v>25479369.09</v>
      </c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20"/>
    </row>
    <row r="39" spans="1:161" ht="24" customHeight="1" x14ac:dyDescent="0.3">
      <c r="A39" s="230" t="s">
        <v>191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2"/>
      <c r="AW39" s="218">
        <v>171</v>
      </c>
      <c r="AX39" s="219"/>
      <c r="AY39" s="219"/>
      <c r="AZ39" s="219"/>
      <c r="BA39" s="219"/>
      <c r="BB39" s="220"/>
      <c r="BC39" s="218">
        <v>221</v>
      </c>
      <c r="BD39" s="219"/>
      <c r="BE39" s="219"/>
      <c r="BF39" s="219"/>
      <c r="BG39" s="219"/>
      <c r="BH39" s="219"/>
      <c r="BI39" s="220"/>
      <c r="BJ39" s="218">
        <v>1622234.61</v>
      </c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20"/>
      <c r="BX39" s="218">
        <v>1314055.8700000001</v>
      </c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20"/>
      <c r="CM39" s="218">
        <v>0</v>
      </c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20"/>
      <c r="DC39" s="218">
        <v>4571.04</v>
      </c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20"/>
      <c r="DP39" s="218">
        <v>0</v>
      </c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20"/>
      <c r="EC39" s="218">
        <v>1318626.9099999999</v>
      </c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20"/>
      <c r="EP39" s="218">
        <v>303607.7</v>
      </c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20"/>
    </row>
    <row r="40" spans="1:161" ht="24" customHeight="1" x14ac:dyDescent="0.3">
      <c r="A40" s="230" t="s">
        <v>192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2"/>
      <c r="AW40" s="218">
        <v>172</v>
      </c>
      <c r="AX40" s="219"/>
      <c r="AY40" s="219"/>
      <c r="AZ40" s="219"/>
      <c r="BA40" s="219"/>
      <c r="BB40" s="220"/>
      <c r="BC40" s="218">
        <v>222</v>
      </c>
      <c r="BD40" s="219"/>
      <c r="BE40" s="219"/>
      <c r="BF40" s="219"/>
      <c r="BG40" s="219"/>
      <c r="BH40" s="219"/>
      <c r="BI40" s="220"/>
      <c r="BJ40" s="218">
        <v>365601.31</v>
      </c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20"/>
      <c r="BX40" s="218">
        <v>356809.57</v>
      </c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20"/>
      <c r="CM40" s="218">
        <v>0</v>
      </c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20"/>
      <c r="DC40" s="218">
        <v>8245.91</v>
      </c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20"/>
      <c r="DP40" s="218">
        <v>0</v>
      </c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20"/>
      <c r="EC40" s="218">
        <v>365055.48</v>
      </c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20"/>
      <c r="EP40" s="218">
        <v>545.83000000000004</v>
      </c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20"/>
    </row>
    <row r="41" spans="1:161" ht="24" customHeight="1" x14ac:dyDescent="0.3">
      <c r="A41" s="230" t="s">
        <v>193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2"/>
      <c r="AW41" s="218">
        <v>173</v>
      </c>
      <c r="AX41" s="219"/>
      <c r="AY41" s="219"/>
      <c r="AZ41" s="219"/>
      <c r="BA41" s="219"/>
      <c r="BB41" s="220"/>
      <c r="BC41" s="218">
        <v>223</v>
      </c>
      <c r="BD41" s="219"/>
      <c r="BE41" s="219"/>
      <c r="BF41" s="219"/>
      <c r="BG41" s="219"/>
      <c r="BH41" s="219"/>
      <c r="BI41" s="220"/>
      <c r="BJ41" s="218">
        <v>39532310.57</v>
      </c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20"/>
      <c r="BX41" s="218">
        <v>32325504.850000001</v>
      </c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20"/>
      <c r="CM41" s="218">
        <v>0</v>
      </c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20"/>
      <c r="DC41" s="218">
        <v>0</v>
      </c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20"/>
      <c r="DP41" s="218">
        <v>0</v>
      </c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20"/>
      <c r="EC41" s="218">
        <v>32325504.850000001</v>
      </c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20"/>
      <c r="EP41" s="218">
        <v>7206805.7199999997</v>
      </c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20"/>
    </row>
    <row r="42" spans="1:161" ht="24" customHeight="1" x14ac:dyDescent="0.3">
      <c r="A42" s="230" t="s">
        <v>194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2"/>
      <c r="AW42" s="218">
        <v>174</v>
      </c>
      <c r="AX42" s="219"/>
      <c r="AY42" s="219"/>
      <c r="AZ42" s="219"/>
      <c r="BA42" s="219"/>
      <c r="BB42" s="220"/>
      <c r="BC42" s="218">
        <v>224</v>
      </c>
      <c r="BD42" s="219"/>
      <c r="BE42" s="219"/>
      <c r="BF42" s="219"/>
      <c r="BG42" s="219"/>
      <c r="BH42" s="219"/>
      <c r="BI42" s="220"/>
      <c r="BJ42" s="218">
        <v>261250</v>
      </c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20"/>
      <c r="BX42" s="218">
        <v>261250</v>
      </c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20"/>
      <c r="CM42" s="218">
        <v>0</v>
      </c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20"/>
      <c r="DC42" s="218">
        <v>0</v>
      </c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20"/>
      <c r="DP42" s="218">
        <v>0</v>
      </c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20"/>
      <c r="EC42" s="218">
        <v>261250</v>
      </c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20"/>
      <c r="EP42" s="218">
        <v>0</v>
      </c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220"/>
    </row>
    <row r="43" spans="1:161" ht="24" customHeight="1" x14ac:dyDescent="0.3">
      <c r="A43" s="230" t="s">
        <v>195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2"/>
      <c r="AW43" s="218">
        <v>175</v>
      </c>
      <c r="AX43" s="219"/>
      <c r="AY43" s="219"/>
      <c r="AZ43" s="219"/>
      <c r="BA43" s="219"/>
      <c r="BB43" s="220"/>
      <c r="BC43" s="218">
        <v>225</v>
      </c>
      <c r="BD43" s="219"/>
      <c r="BE43" s="219"/>
      <c r="BF43" s="219"/>
      <c r="BG43" s="219"/>
      <c r="BH43" s="219"/>
      <c r="BI43" s="220"/>
      <c r="BJ43" s="218">
        <v>36521165.960000001</v>
      </c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20"/>
      <c r="BX43" s="218">
        <v>25775490.300000001</v>
      </c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20"/>
      <c r="CM43" s="218">
        <v>0</v>
      </c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20"/>
      <c r="DC43" s="218">
        <v>29251.5</v>
      </c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20"/>
      <c r="DP43" s="218">
        <v>0</v>
      </c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20"/>
      <c r="EC43" s="218">
        <v>25804741.800000001</v>
      </c>
      <c r="ED43" s="219"/>
      <c r="EE43" s="219"/>
      <c r="EF43" s="219"/>
      <c r="EG43" s="219"/>
      <c r="EH43" s="219"/>
      <c r="EI43" s="219"/>
      <c r="EJ43" s="219"/>
      <c r="EK43" s="219"/>
      <c r="EL43" s="219"/>
      <c r="EM43" s="219"/>
      <c r="EN43" s="219"/>
      <c r="EO43" s="220"/>
      <c r="EP43" s="218">
        <v>10716424.16</v>
      </c>
      <c r="EQ43" s="219"/>
      <c r="ER43" s="219"/>
      <c r="ES43" s="219"/>
      <c r="ET43" s="219"/>
      <c r="EU43" s="219"/>
      <c r="EV43" s="219"/>
      <c r="EW43" s="219"/>
      <c r="EX43" s="219"/>
      <c r="EY43" s="219"/>
      <c r="EZ43" s="219"/>
      <c r="FA43" s="219"/>
      <c r="FB43" s="219"/>
      <c r="FC43" s="219"/>
      <c r="FD43" s="219"/>
      <c r="FE43" s="220"/>
    </row>
    <row r="44" spans="1:161" ht="24" customHeight="1" x14ac:dyDescent="0.3">
      <c r="A44" s="230" t="s">
        <v>196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2"/>
      <c r="AW44" s="218">
        <v>176</v>
      </c>
      <c r="AX44" s="219"/>
      <c r="AY44" s="219"/>
      <c r="AZ44" s="219"/>
      <c r="BA44" s="219"/>
      <c r="BB44" s="220"/>
      <c r="BC44" s="218">
        <v>226</v>
      </c>
      <c r="BD44" s="219"/>
      <c r="BE44" s="219"/>
      <c r="BF44" s="219"/>
      <c r="BG44" s="219"/>
      <c r="BH44" s="219"/>
      <c r="BI44" s="220"/>
      <c r="BJ44" s="218">
        <v>59229222.390000001</v>
      </c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20"/>
      <c r="BX44" s="218">
        <v>50652420.710000001</v>
      </c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20"/>
      <c r="CM44" s="218">
        <v>0</v>
      </c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20"/>
      <c r="DC44" s="218">
        <v>1324816</v>
      </c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20"/>
      <c r="DP44" s="218">
        <v>0</v>
      </c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20"/>
      <c r="EC44" s="218">
        <v>51977236.710000001</v>
      </c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20"/>
      <c r="EP44" s="218">
        <v>7251985.6799999997</v>
      </c>
      <c r="EQ44" s="219"/>
      <c r="ER44" s="219"/>
      <c r="ES44" s="219"/>
      <c r="ET44" s="219"/>
      <c r="EU44" s="219"/>
      <c r="EV44" s="219"/>
      <c r="EW44" s="219"/>
      <c r="EX44" s="219"/>
      <c r="EY44" s="219"/>
      <c r="EZ44" s="219"/>
      <c r="FA44" s="219"/>
      <c r="FB44" s="219"/>
      <c r="FC44" s="219"/>
      <c r="FD44" s="219"/>
      <c r="FE44" s="220"/>
    </row>
    <row r="45" spans="1:161" ht="24" customHeight="1" x14ac:dyDescent="0.3">
      <c r="A45" s="230" t="s">
        <v>197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2"/>
      <c r="AW45" s="218">
        <v>177</v>
      </c>
      <c r="AX45" s="219"/>
      <c r="AY45" s="219"/>
      <c r="AZ45" s="219"/>
      <c r="BA45" s="219"/>
      <c r="BB45" s="220"/>
      <c r="BC45" s="218">
        <v>227</v>
      </c>
      <c r="BD45" s="219"/>
      <c r="BE45" s="219"/>
      <c r="BF45" s="219"/>
      <c r="BG45" s="219"/>
      <c r="BH45" s="219"/>
      <c r="BI45" s="220"/>
      <c r="BJ45" s="218">
        <v>135193.44</v>
      </c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20"/>
      <c r="BX45" s="218">
        <v>135193.44</v>
      </c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20"/>
      <c r="CM45" s="218">
        <v>0</v>
      </c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20"/>
      <c r="DC45" s="218">
        <v>0</v>
      </c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20"/>
      <c r="DP45" s="218">
        <v>0</v>
      </c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20"/>
      <c r="EC45" s="218">
        <v>135193.44</v>
      </c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20"/>
      <c r="EP45" s="218">
        <v>0</v>
      </c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20"/>
    </row>
    <row r="46" spans="1:161" ht="24" customHeight="1" x14ac:dyDescent="0.3">
      <c r="A46" s="230" t="s">
        <v>198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2"/>
      <c r="AW46" s="218">
        <v>177</v>
      </c>
      <c r="AX46" s="219"/>
      <c r="AY46" s="219"/>
      <c r="AZ46" s="219"/>
      <c r="BA46" s="219"/>
      <c r="BB46" s="220"/>
      <c r="BC46" s="218">
        <v>228</v>
      </c>
      <c r="BD46" s="219"/>
      <c r="BE46" s="219"/>
      <c r="BF46" s="219"/>
      <c r="BG46" s="219"/>
      <c r="BH46" s="219"/>
      <c r="BI46" s="220"/>
      <c r="BJ46" s="218">
        <v>0</v>
      </c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20"/>
      <c r="BX46" s="218">
        <v>0</v>
      </c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20"/>
      <c r="CM46" s="218">
        <v>0</v>
      </c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20"/>
      <c r="DC46" s="218">
        <v>0</v>
      </c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20"/>
      <c r="DP46" s="218">
        <v>0</v>
      </c>
      <c r="DQ46" s="219"/>
      <c r="DR46" s="219"/>
      <c r="DS46" s="219"/>
      <c r="DT46" s="219"/>
      <c r="DU46" s="219"/>
      <c r="DV46" s="219"/>
      <c r="DW46" s="219"/>
      <c r="DX46" s="219"/>
      <c r="DY46" s="219"/>
      <c r="DZ46" s="219"/>
      <c r="EA46" s="219"/>
      <c r="EB46" s="220"/>
      <c r="EC46" s="218">
        <v>0</v>
      </c>
      <c r="ED46" s="219"/>
      <c r="EE46" s="219"/>
      <c r="EF46" s="219"/>
      <c r="EG46" s="219"/>
      <c r="EH46" s="219"/>
      <c r="EI46" s="219"/>
      <c r="EJ46" s="219"/>
      <c r="EK46" s="219"/>
      <c r="EL46" s="219"/>
      <c r="EM46" s="219"/>
      <c r="EN46" s="219"/>
      <c r="EO46" s="220"/>
      <c r="EP46" s="218">
        <v>0</v>
      </c>
      <c r="EQ46" s="219"/>
      <c r="ER46" s="219"/>
      <c r="ES46" s="219"/>
      <c r="ET46" s="219"/>
      <c r="EU46" s="219"/>
      <c r="EV46" s="219"/>
      <c r="EW46" s="219"/>
      <c r="EX46" s="219"/>
      <c r="EY46" s="219"/>
      <c r="EZ46" s="219"/>
      <c r="FA46" s="219"/>
      <c r="FB46" s="219"/>
      <c r="FC46" s="219"/>
      <c r="FD46" s="219"/>
      <c r="FE46" s="220"/>
    </row>
    <row r="47" spans="1:161" ht="24" customHeight="1" x14ac:dyDescent="0.3">
      <c r="A47" s="230" t="s">
        <v>199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2"/>
      <c r="AW47" s="218">
        <v>177</v>
      </c>
      <c r="AX47" s="219"/>
      <c r="AY47" s="219"/>
      <c r="AZ47" s="219"/>
      <c r="BA47" s="219"/>
      <c r="BB47" s="220"/>
      <c r="BC47" s="218">
        <v>229</v>
      </c>
      <c r="BD47" s="219"/>
      <c r="BE47" s="219"/>
      <c r="BF47" s="219"/>
      <c r="BG47" s="219"/>
      <c r="BH47" s="219"/>
      <c r="BI47" s="220"/>
      <c r="BJ47" s="218">
        <v>0</v>
      </c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20"/>
      <c r="BX47" s="218">
        <v>0</v>
      </c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20"/>
      <c r="CM47" s="218">
        <v>0</v>
      </c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20"/>
      <c r="DC47" s="218">
        <v>0</v>
      </c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20"/>
      <c r="DP47" s="218">
        <v>0</v>
      </c>
      <c r="DQ47" s="219"/>
      <c r="DR47" s="219"/>
      <c r="DS47" s="219"/>
      <c r="DT47" s="219"/>
      <c r="DU47" s="219"/>
      <c r="DV47" s="219"/>
      <c r="DW47" s="219"/>
      <c r="DX47" s="219"/>
      <c r="DY47" s="219"/>
      <c r="DZ47" s="219"/>
      <c r="EA47" s="219"/>
      <c r="EB47" s="220"/>
      <c r="EC47" s="218">
        <v>0</v>
      </c>
      <c r="ED47" s="219"/>
      <c r="EE47" s="219"/>
      <c r="EF47" s="219"/>
      <c r="EG47" s="219"/>
      <c r="EH47" s="219"/>
      <c r="EI47" s="219"/>
      <c r="EJ47" s="219"/>
      <c r="EK47" s="219"/>
      <c r="EL47" s="219"/>
      <c r="EM47" s="219"/>
      <c r="EN47" s="219"/>
      <c r="EO47" s="220"/>
      <c r="EP47" s="218">
        <v>0</v>
      </c>
      <c r="EQ47" s="219"/>
      <c r="ER47" s="219"/>
      <c r="ES47" s="219"/>
      <c r="ET47" s="219"/>
      <c r="EU47" s="219"/>
      <c r="EV47" s="219"/>
      <c r="EW47" s="219"/>
      <c r="EX47" s="219"/>
      <c r="EY47" s="219"/>
      <c r="EZ47" s="219"/>
      <c r="FA47" s="219"/>
      <c r="FB47" s="219"/>
      <c r="FC47" s="219"/>
      <c r="FD47" s="219"/>
      <c r="FE47" s="220"/>
    </row>
    <row r="48" spans="1:161" ht="24" customHeight="1" x14ac:dyDescent="0.3">
      <c r="A48" s="230" t="s">
        <v>200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2"/>
      <c r="AW48" s="218">
        <v>190</v>
      </c>
      <c r="AX48" s="219"/>
      <c r="AY48" s="219"/>
      <c r="AZ48" s="219"/>
      <c r="BA48" s="219"/>
      <c r="BB48" s="220"/>
      <c r="BC48" s="218">
        <v>230</v>
      </c>
      <c r="BD48" s="219"/>
      <c r="BE48" s="219"/>
      <c r="BF48" s="219"/>
      <c r="BG48" s="219"/>
      <c r="BH48" s="219"/>
      <c r="BI48" s="220"/>
      <c r="BJ48" s="218">
        <v>0</v>
      </c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20"/>
      <c r="BX48" s="218">
        <v>0</v>
      </c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20"/>
      <c r="CM48" s="218">
        <v>0</v>
      </c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20"/>
      <c r="DC48" s="218">
        <v>0</v>
      </c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20"/>
      <c r="DP48" s="218">
        <v>0</v>
      </c>
      <c r="DQ48" s="219"/>
      <c r="DR48" s="219"/>
      <c r="DS48" s="219"/>
      <c r="DT48" s="219"/>
      <c r="DU48" s="219"/>
      <c r="DV48" s="219"/>
      <c r="DW48" s="219"/>
      <c r="DX48" s="219"/>
      <c r="DY48" s="219"/>
      <c r="DZ48" s="219"/>
      <c r="EA48" s="219"/>
      <c r="EB48" s="220"/>
      <c r="EC48" s="218">
        <v>0</v>
      </c>
      <c r="ED48" s="219"/>
      <c r="EE48" s="219"/>
      <c r="EF48" s="219"/>
      <c r="EG48" s="219"/>
      <c r="EH48" s="219"/>
      <c r="EI48" s="219"/>
      <c r="EJ48" s="219"/>
      <c r="EK48" s="219"/>
      <c r="EL48" s="219"/>
      <c r="EM48" s="219"/>
      <c r="EN48" s="219"/>
      <c r="EO48" s="220"/>
      <c r="EP48" s="218">
        <v>0</v>
      </c>
      <c r="EQ48" s="219"/>
      <c r="ER48" s="219"/>
      <c r="ES48" s="219"/>
      <c r="ET48" s="219"/>
      <c r="EU48" s="219"/>
      <c r="EV48" s="219"/>
      <c r="EW48" s="219"/>
      <c r="EX48" s="219"/>
      <c r="EY48" s="219"/>
      <c r="EZ48" s="219"/>
      <c r="FA48" s="219"/>
      <c r="FB48" s="219"/>
      <c r="FC48" s="219"/>
      <c r="FD48" s="219"/>
      <c r="FE48" s="220"/>
    </row>
    <row r="49" spans="1:161" ht="24" customHeight="1" x14ac:dyDescent="0.3">
      <c r="A49" s="230" t="s">
        <v>201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2"/>
      <c r="AW49" s="218">
        <v>191</v>
      </c>
      <c r="AX49" s="219"/>
      <c r="AY49" s="219"/>
      <c r="AZ49" s="219"/>
      <c r="BA49" s="219"/>
      <c r="BB49" s="220"/>
      <c r="BC49" s="218">
        <v>231</v>
      </c>
      <c r="BD49" s="219"/>
      <c r="BE49" s="219"/>
      <c r="BF49" s="219"/>
      <c r="BG49" s="219"/>
      <c r="BH49" s="219"/>
      <c r="BI49" s="220"/>
      <c r="BJ49" s="218">
        <v>0</v>
      </c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20"/>
      <c r="BX49" s="218">
        <v>0</v>
      </c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20"/>
      <c r="CM49" s="218">
        <v>0</v>
      </c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20"/>
      <c r="DC49" s="218">
        <v>0</v>
      </c>
      <c r="DD49" s="219"/>
      <c r="DE49" s="219"/>
      <c r="DF49" s="219"/>
      <c r="DG49" s="219"/>
      <c r="DH49" s="219"/>
      <c r="DI49" s="219"/>
      <c r="DJ49" s="219"/>
      <c r="DK49" s="219"/>
      <c r="DL49" s="219"/>
      <c r="DM49" s="219"/>
      <c r="DN49" s="219"/>
      <c r="DO49" s="220"/>
      <c r="DP49" s="218">
        <v>0</v>
      </c>
      <c r="DQ49" s="219"/>
      <c r="DR49" s="219"/>
      <c r="DS49" s="219"/>
      <c r="DT49" s="219"/>
      <c r="DU49" s="219"/>
      <c r="DV49" s="219"/>
      <c r="DW49" s="219"/>
      <c r="DX49" s="219"/>
      <c r="DY49" s="219"/>
      <c r="DZ49" s="219"/>
      <c r="EA49" s="219"/>
      <c r="EB49" s="220"/>
      <c r="EC49" s="218">
        <v>0</v>
      </c>
      <c r="ED49" s="219"/>
      <c r="EE49" s="219"/>
      <c r="EF49" s="219"/>
      <c r="EG49" s="219"/>
      <c r="EH49" s="219"/>
      <c r="EI49" s="219"/>
      <c r="EJ49" s="219"/>
      <c r="EK49" s="219"/>
      <c r="EL49" s="219"/>
      <c r="EM49" s="219"/>
      <c r="EN49" s="219"/>
      <c r="EO49" s="220"/>
      <c r="EP49" s="218">
        <v>0</v>
      </c>
      <c r="EQ49" s="219"/>
      <c r="ER49" s="219"/>
      <c r="ES49" s="219"/>
      <c r="ET49" s="219"/>
      <c r="EU49" s="219"/>
      <c r="EV49" s="219"/>
      <c r="EW49" s="219"/>
      <c r="EX49" s="219"/>
      <c r="EY49" s="219"/>
      <c r="EZ49" s="219"/>
      <c r="FA49" s="219"/>
      <c r="FB49" s="219"/>
      <c r="FC49" s="219"/>
      <c r="FD49" s="219"/>
      <c r="FE49" s="220"/>
    </row>
    <row r="50" spans="1:161" ht="24" customHeight="1" x14ac:dyDescent="0.3">
      <c r="A50" s="230" t="s">
        <v>202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2"/>
      <c r="AW50" s="218">
        <v>192</v>
      </c>
      <c r="AX50" s="219"/>
      <c r="AY50" s="219"/>
      <c r="AZ50" s="219"/>
      <c r="BA50" s="219"/>
      <c r="BB50" s="220"/>
      <c r="BC50" s="218">
        <v>232</v>
      </c>
      <c r="BD50" s="219"/>
      <c r="BE50" s="219"/>
      <c r="BF50" s="219"/>
      <c r="BG50" s="219"/>
      <c r="BH50" s="219"/>
      <c r="BI50" s="220"/>
      <c r="BJ50" s="218">
        <v>0</v>
      </c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20"/>
      <c r="BX50" s="218">
        <v>0</v>
      </c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20"/>
      <c r="CM50" s="218">
        <v>0</v>
      </c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  <c r="DB50" s="220"/>
      <c r="DC50" s="218">
        <v>0</v>
      </c>
      <c r="DD50" s="219"/>
      <c r="DE50" s="219"/>
      <c r="DF50" s="219"/>
      <c r="DG50" s="219"/>
      <c r="DH50" s="219"/>
      <c r="DI50" s="219"/>
      <c r="DJ50" s="219"/>
      <c r="DK50" s="219"/>
      <c r="DL50" s="219"/>
      <c r="DM50" s="219"/>
      <c r="DN50" s="219"/>
      <c r="DO50" s="220"/>
      <c r="DP50" s="218">
        <v>0</v>
      </c>
      <c r="DQ50" s="219"/>
      <c r="DR50" s="219"/>
      <c r="DS50" s="219"/>
      <c r="DT50" s="219"/>
      <c r="DU50" s="219"/>
      <c r="DV50" s="219"/>
      <c r="DW50" s="219"/>
      <c r="DX50" s="219"/>
      <c r="DY50" s="219"/>
      <c r="DZ50" s="219"/>
      <c r="EA50" s="219"/>
      <c r="EB50" s="220"/>
      <c r="EC50" s="218">
        <v>0</v>
      </c>
      <c r="ED50" s="219"/>
      <c r="EE50" s="219"/>
      <c r="EF50" s="219"/>
      <c r="EG50" s="219"/>
      <c r="EH50" s="219"/>
      <c r="EI50" s="219"/>
      <c r="EJ50" s="219"/>
      <c r="EK50" s="219"/>
      <c r="EL50" s="219"/>
      <c r="EM50" s="219"/>
      <c r="EN50" s="219"/>
      <c r="EO50" s="220"/>
      <c r="EP50" s="218">
        <v>0</v>
      </c>
      <c r="EQ50" s="219"/>
      <c r="ER50" s="219"/>
      <c r="ES50" s="219"/>
      <c r="ET50" s="219"/>
      <c r="EU50" s="219"/>
      <c r="EV50" s="219"/>
      <c r="EW50" s="219"/>
      <c r="EX50" s="219"/>
      <c r="EY50" s="219"/>
      <c r="EZ50" s="219"/>
      <c r="FA50" s="219"/>
      <c r="FB50" s="219"/>
      <c r="FC50" s="219"/>
      <c r="FD50" s="219"/>
      <c r="FE50" s="220"/>
    </row>
    <row r="51" spans="1:161" ht="24" customHeight="1" x14ac:dyDescent="0.3">
      <c r="A51" s="230" t="s">
        <v>203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2"/>
      <c r="AW51" s="218">
        <v>210</v>
      </c>
      <c r="AX51" s="219"/>
      <c r="AY51" s="219"/>
      <c r="AZ51" s="219"/>
      <c r="BA51" s="219"/>
      <c r="BB51" s="220"/>
      <c r="BC51" s="218">
        <v>240</v>
      </c>
      <c r="BD51" s="219"/>
      <c r="BE51" s="219"/>
      <c r="BF51" s="219"/>
      <c r="BG51" s="219"/>
      <c r="BH51" s="219"/>
      <c r="BI51" s="220"/>
      <c r="BJ51" s="218">
        <v>0</v>
      </c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20"/>
      <c r="BX51" s="218">
        <v>0</v>
      </c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20"/>
      <c r="CM51" s="218">
        <v>0</v>
      </c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20"/>
      <c r="DC51" s="218">
        <v>0</v>
      </c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20"/>
      <c r="DP51" s="218">
        <v>0</v>
      </c>
      <c r="DQ51" s="219"/>
      <c r="DR51" s="219"/>
      <c r="DS51" s="219"/>
      <c r="DT51" s="219"/>
      <c r="DU51" s="219"/>
      <c r="DV51" s="219"/>
      <c r="DW51" s="219"/>
      <c r="DX51" s="219"/>
      <c r="DY51" s="219"/>
      <c r="DZ51" s="219"/>
      <c r="EA51" s="219"/>
      <c r="EB51" s="220"/>
      <c r="EC51" s="218">
        <v>0</v>
      </c>
      <c r="ED51" s="219"/>
      <c r="EE51" s="219"/>
      <c r="EF51" s="219"/>
      <c r="EG51" s="219"/>
      <c r="EH51" s="219"/>
      <c r="EI51" s="219"/>
      <c r="EJ51" s="219"/>
      <c r="EK51" s="219"/>
      <c r="EL51" s="219"/>
      <c r="EM51" s="219"/>
      <c r="EN51" s="219"/>
      <c r="EO51" s="220"/>
      <c r="EP51" s="218">
        <v>0</v>
      </c>
      <c r="EQ51" s="219"/>
      <c r="ER51" s="219"/>
      <c r="ES51" s="219"/>
      <c r="ET51" s="219"/>
      <c r="EU51" s="219"/>
      <c r="EV51" s="219"/>
      <c r="EW51" s="219"/>
      <c r="EX51" s="219"/>
      <c r="EY51" s="219"/>
      <c r="EZ51" s="219"/>
      <c r="FA51" s="219"/>
      <c r="FB51" s="219"/>
      <c r="FC51" s="219"/>
      <c r="FD51" s="219"/>
      <c r="FE51" s="220"/>
    </row>
    <row r="52" spans="1:161" ht="24" customHeight="1" x14ac:dyDescent="0.3">
      <c r="A52" s="230" t="s">
        <v>204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2"/>
      <c r="AW52" s="218">
        <v>211</v>
      </c>
      <c r="AX52" s="219"/>
      <c r="AY52" s="219"/>
      <c r="AZ52" s="219"/>
      <c r="BA52" s="219"/>
      <c r="BB52" s="220"/>
      <c r="BC52" s="218">
        <v>241</v>
      </c>
      <c r="BD52" s="219"/>
      <c r="BE52" s="219"/>
      <c r="BF52" s="219"/>
      <c r="BG52" s="219"/>
      <c r="BH52" s="219"/>
      <c r="BI52" s="220"/>
      <c r="BJ52" s="218">
        <v>0</v>
      </c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20"/>
      <c r="BX52" s="218">
        <v>0</v>
      </c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20"/>
      <c r="CM52" s="218">
        <v>0</v>
      </c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20"/>
      <c r="DC52" s="218">
        <v>0</v>
      </c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20"/>
      <c r="DP52" s="218">
        <v>0</v>
      </c>
      <c r="DQ52" s="219"/>
      <c r="DR52" s="219"/>
      <c r="DS52" s="219"/>
      <c r="DT52" s="219"/>
      <c r="DU52" s="219"/>
      <c r="DV52" s="219"/>
      <c r="DW52" s="219"/>
      <c r="DX52" s="219"/>
      <c r="DY52" s="219"/>
      <c r="DZ52" s="219"/>
      <c r="EA52" s="219"/>
      <c r="EB52" s="220"/>
      <c r="EC52" s="218">
        <v>0</v>
      </c>
      <c r="ED52" s="219"/>
      <c r="EE52" s="219"/>
      <c r="EF52" s="219"/>
      <c r="EG52" s="219"/>
      <c r="EH52" s="219"/>
      <c r="EI52" s="219"/>
      <c r="EJ52" s="219"/>
      <c r="EK52" s="219"/>
      <c r="EL52" s="219"/>
      <c r="EM52" s="219"/>
      <c r="EN52" s="219"/>
      <c r="EO52" s="220"/>
      <c r="EP52" s="218">
        <v>0</v>
      </c>
      <c r="EQ52" s="219"/>
      <c r="ER52" s="219"/>
      <c r="ES52" s="219"/>
      <c r="ET52" s="219"/>
      <c r="EU52" s="219"/>
      <c r="EV52" s="219"/>
      <c r="EW52" s="219"/>
      <c r="EX52" s="219"/>
      <c r="EY52" s="219"/>
      <c r="EZ52" s="219"/>
      <c r="FA52" s="219"/>
      <c r="FB52" s="219"/>
      <c r="FC52" s="219"/>
      <c r="FD52" s="219"/>
      <c r="FE52" s="220"/>
    </row>
    <row r="53" spans="1:161" ht="24" customHeight="1" x14ac:dyDescent="0.3">
      <c r="A53" s="230" t="s">
        <v>205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2"/>
      <c r="AW53" s="218">
        <v>212</v>
      </c>
      <c r="AX53" s="219"/>
      <c r="AY53" s="219"/>
      <c r="AZ53" s="219"/>
      <c r="BA53" s="219"/>
      <c r="BB53" s="220"/>
      <c r="BC53" s="218">
        <v>242</v>
      </c>
      <c r="BD53" s="219"/>
      <c r="BE53" s="219"/>
      <c r="BF53" s="219"/>
      <c r="BG53" s="219"/>
      <c r="BH53" s="219"/>
      <c r="BI53" s="220"/>
      <c r="BJ53" s="218">
        <v>0</v>
      </c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20"/>
      <c r="BX53" s="218">
        <v>0</v>
      </c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20"/>
      <c r="CM53" s="218">
        <v>0</v>
      </c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20"/>
      <c r="DC53" s="218">
        <v>0</v>
      </c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20"/>
      <c r="DP53" s="218">
        <v>0</v>
      </c>
      <c r="DQ53" s="219"/>
      <c r="DR53" s="219"/>
      <c r="DS53" s="219"/>
      <c r="DT53" s="219"/>
      <c r="DU53" s="219"/>
      <c r="DV53" s="219"/>
      <c r="DW53" s="219"/>
      <c r="DX53" s="219"/>
      <c r="DY53" s="219"/>
      <c r="DZ53" s="219"/>
      <c r="EA53" s="219"/>
      <c r="EB53" s="220"/>
      <c r="EC53" s="218">
        <v>0</v>
      </c>
      <c r="ED53" s="219"/>
      <c r="EE53" s="219"/>
      <c r="EF53" s="219"/>
      <c r="EG53" s="219"/>
      <c r="EH53" s="219"/>
      <c r="EI53" s="219"/>
      <c r="EJ53" s="219"/>
      <c r="EK53" s="219"/>
      <c r="EL53" s="219"/>
      <c r="EM53" s="219"/>
      <c r="EN53" s="219"/>
      <c r="EO53" s="220"/>
      <c r="EP53" s="218">
        <v>0</v>
      </c>
      <c r="EQ53" s="219"/>
      <c r="ER53" s="219"/>
      <c r="ES53" s="219"/>
      <c r="ET53" s="219"/>
      <c r="EU53" s="219"/>
      <c r="EV53" s="219"/>
      <c r="EW53" s="219"/>
      <c r="EX53" s="219"/>
      <c r="EY53" s="219"/>
      <c r="EZ53" s="219"/>
      <c r="FA53" s="219"/>
      <c r="FB53" s="219"/>
      <c r="FC53" s="219"/>
      <c r="FD53" s="219"/>
      <c r="FE53" s="220"/>
    </row>
    <row r="54" spans="1:161" ht="24" customHeight="1" x14ac:dyDescent="0.3">
      <c r="A54" s="230" t="s">
        <v>206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2"/>
      <c r="AW54" s="218">
        <v>230</v>
      </c>
      <c r="AX54" s="219"/>
      <c r="AY54" s="219"/>
      <c r="AZ54" s="219"/>
      <c r="BA54" s="219"/>
      <c r="BB54" s="220"/>
      <c r="BC54" s="218">
        <v>250</v>
      </c>
      <c r="BD54" s="219"/>
      <c r="BE54" s="219"/>
      <c r="BF54" s="219"/>
      <c r="BG54" s="219"/>
      <c r="BH54" s="219"/>
      <c r="BI54" s="220"/>
      <c r="BJ54" s="218">
        <v>0</v>
      </c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20"/>
      <c r="BX54" s="218">
        <v>0</v>
      </c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20"/>
      <c r="CM54" s="218">
        <v>0</v>
      </c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20"/>
      <c r="DC54" s="218">
        <v>0</v>
      </c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20"/>
      <c r="DP54" s="218">
        <v>0</v>
      </c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20"/>
      <c r="EC54" s="218">
        <v>0</v>
      </c>
      <c r="ED54" s="219"/>
      <c r="EE54" s="219"/>
      <c r="EF54" s="219"/>
      <c r="EG54" s="219"/>
      <c r="EH54" s="219"/>
      <c r="EI54" s="219"/>
      <c r="EJ54" s="219"/>
      <c r="EK54" s="219"/>
      <c r="EL54" s="219"/>
      <c r="EM54" s="219"/>
      <c r="EN54" s="219"/>
      <c r="EO54" s="220"/>
      <c r="EP54" s="218">
        <v>0</v>
      </c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19"/>
      <c r="FC54" s="219"/>
      <c r="FD54" s="219"/>
      <c r="FE54" s="220"/>
    </row>
    <row r="55" spans="1:161" ht="24" customHeight="1" x14ac:dyDescent="0.3">
      <c r="A55" s="230" t="s">
        <v>207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2"/>
      <c r="AW55" s="218">
        <v>232</v>
      </c>
      <c r="AX55" s="219"/>
      <c r="AY55" s="219"/>
      <c r="AZ55" s="219"/>
      <c r="BA55" s="219"/>
      <c r="BB55" s="220"/>
      <c r="BC55" s="218">
        <v>252</v>
      </c>
      <c r="BD55" s="219"/>
      <c r="BE55" s="219"/>
      <c r="BF55" s="219"/>
      <c r="BG55" s="219"/>
      <c r="BH55" s="219"/>
      <c r="BI55" s="220"/>
      <c r="BJ55" s="218">
        <v>0</v>
      </c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20"/>
      <c r="BX55" s="218">
        <v>0</v>
      </c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20"/>
      <c r="CM55" s="218">
        <v>0</v>
      </c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20"/>
      <c r="DC55" s="218">
        <v>0</v>
      </c>
      <c r="DD55" s="219"/>
      <c r="DE55" s="219"/>
      <c r="DF55" s="219"/>
      <c r="DG55" s="219"/>
      <c r="DH55" s="219"/>
      <c r="DI55" s="219"/>
      <c r="DJ55" s="219"/>
      <c r="DK55" s="219"/>
      <c r="DL55" s="219"/>
      <c r="DM55" s="219"/>
      <c r="DN55" s="219"/>
      <c r="DO55" s="220"/>
      <c r="DP55" s="218">
        <v>0</v>
      </c>
      <c r="DQ55" s="219"/>
      <c r="DR55" s="219"/>
      <c r="DS55" s="219"/>
      <c r="DT55" s="219"/>
      <c r="DU55" s="219"/>
      <c r="DV55" s="219"/>
      <c r="DW55" s="219"/>
      <c r="DX55" s="219"/>
      <c r="DY55" s="219"/>
      <c r="DZ55" s="219"/>
      <c r="EA55" s="219"/>
      <c r="EB55" s="220"/>
      <c r="EC55" s="218">
        <v>0</v>
      </c>
      <c r="ED55" s="219"/>
      <c r="EE55" s="219"/>
      <c r="EF55" s="219"/>
      <c r="EG55" s="219"/>
      <c r="EH55" s="219"/>
      <c r="EI55" s="219"/>
      <c r="EJ55" s="219"/>
      <c r="EK55" s="219"/>
      <c r="EL55" s="219"/>
      <c r="EM55" s="219"/>
      <c r="EN55" s="219"/>
      <c r="EO55" s="220"/>
      <c r="EP55" s="218">
        <v>0</v>
      </c>
      <c r="EQ55" s="219"/>
      <c r="ER55" s="219"/>
      <c r="ES55" s="219"/>
      <c r="ET55" s="219"/>
      <c r="EU55" s="219"/>
      <c r="EV55" s="219"/>
      <c r="EW55" s="219"/>
      <c r="EX55" s="219"/>
      <c r="EY55" s="219"/>
      <c r="EZ55" s="219"/>
      <c r="FA55" s="219"/>
      <c r="FB55" s="219"/>
      <c r="FC55" s="219"/>
      <c r="FD55" s="219"/>
      <c r="FE55" s="220"/>
    </row>
    <row r="56" spans="1:161" ht="24" customHeight="1" x14ac:dyDescent="0.3">
      <c r="A56" s="230" t="s">
        <v>208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2"/>
      <c r="AW56" s="218">
        <v>233</v>
      </c>
      <c r="AX56" s="219"/>
      <c r="AY56" s="219"/>
      <c r="AZ56" s="219"/>
      <c r="BA56" s="219"/>
      <c r="BB56" s="220"/>
      <c r="BC56" s="218">
        <v>253</v>
      </c>
      <c r="BD56" s="219"/>
      <c r="BE56" s="219"/>
      <c r="BF56" s="219"/>
      <c r="BG56" s="219"/>
      <c r="BH56" s="219"/>
      <c r="BI56" s="220"/>
      <c r="BJ56" s="218">
        <v>0</v>
      </c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20"/>
      <c r="BX56" s="218">
        <v>0</v>
      </c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20"/>
      <c r="CM56" s="218">
        <v>0</v>
      </c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19"/>
      <c r="DA56" s="219"/>
      <c r="DB56" s="220"/>
      <c r="DC56" s="218">
        <v>0</v>
      </c>
      <c r="DD56" s="219"/>
      <c r="DE56" s="219"/>
      <c r="DF56" s="219"/>
      <c r="DG56" s="219"/>
      <c r="DH56" s="219"/>
      <c r="DI56" s="219"/>
      <c r="DJ56" s="219"/>
      <c r="DK56" s="219"/>
      <c r="DL56" s="219"/>
      <c r="DM56" s="219"/>
      <c r="DN56" s="219"/>
      <c r="DO56" s="220"/>
      <c r="DP56" s="218">
        <v>0</v>
      </c>
      <c r="DQ56" s="219"/>
      <c r="DR56" s="219"/>
      <c r="DS56" s="219"/>
      <c r="DT56" s="219"/>
      <c r="DU56" s="219"/>
      <c r="DV56" s="219"/>
      <c r="DW56" s="219"/>
      <c r="DX56" s="219"/>
      <c r="DY56" s="219"/>
      <c r="DZ56" s="219"/>
      <c r="EA56" s="219"/>
      <c r="EB56" s="220"/>
      <c r="EC56" s="218">
        <v>0</v>
      </c>
      <c r="ED56" s="219"/>
      <c r="EE56" s="219"/>
      <c r="EF56" s="219"/>
      <c r="EG56" s="219"/>
      <c r="EH56" s="219"/>
      <c r="EI56" s="219"/>
      <c r="EJ56" s="219"/>
      <c r="EK56" s="219"/>
      <c r="EL56" s="219"/>
      <c r="EM56" s="219"/>
      <c r="EN56" s="219"/>
      <c r="EO56" s="220"/>
      <c r="EP56" s="218">
        <v>0</v>
      </c>
      <c r="EQ56" s="219"/>
      <c r="ER56" s="219"/>
      <c r="ES56" s="219"/>
      <c r="ET56" s="219"/>
      <c r="EU56" s="219"/>
      <c r="EV56" s="219"/>
      <c r="EW56" s="219"/>
      <c r="EX56" s="219"/>
      <c r="EY56" s="219"/>
      <c r="EZ56" s="219"/>
      <c r="FA56" s="219"/>
      <c r="FB56" s="219"/>
      <c r="FC56" s="219"/>
      <c r="FD56" s="219"/>
      <c r="FE56" s="220"/>
    </row>
    <row r="57" spans="1:161" ht="24" customHeight="1" x14ac:dyDescent="0.3">
      <c r="A57" s="230" t="s">
        <v>209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2"/>
      <c r="AW57" s="218">
        <v>240</v>
      </c>
      <c r="AX57" s="219"/>
      <c r="AY57" s="219"/>
      <c r="AZ57" s="219"/>
      <c r="BA57" s="219"/>
      <c r="BB57" s="220"/>
      <c r="BC57" s="218">
        <v>260</v>
      </c>
      <c r="BD57" s="219"/>
      <c r="BE57" s="219"/>
      <c r="BF57" s="219"/>
      <c r="BG57" s="219"/>
      <c r="BH57" s="219"/>
      <c r="BI57" s="220"/>
      <c r="BJ57" s="218">
        <v>1230424.95</v>
      </c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20"/>
      <c r="BX57" s="218">
        <v>1075699.73</v>
      </c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20"/>
      <c r="CM57" s="218">
        <v>0</v>
      </c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20"/>
      <c r="DC57" s="218">
        <v>20907.16</v>
      </c>
      <c r="DD57" s="219"/>
      <c r="DE57" s="219"/>
      <c r="DF57" s="219"/>
      <c r="DG57" s="219"/>
      <c r="DH57" s="219"/>
      <c r="DI57" s="219"/>
      <c r="DJ57" s="219"/>
      <c r="DK57" s="219"/>
      <c r="DL57" s="219"/>
      <c r="DM57" s="219"/>
      <c r="DN57" s="219"/>
      <c r="DO57" s="220"/>
      <c r="DP57" s="218">
        <v>0</v>
      </c>
      <c r="DQ57" s="219"/>
      <c r="DR57" s="219"/>
      <c r="DS57" s="219"/>
      <c r="DT57" s="219"/>
      <c r="DU57" s="219"/>
      <c r="DV57" s="219"/>
      <c r="DW57" s="219"/>
      <c r="DX57" s="219"/>
      <c r="DY57" s="219"/>
      <c r="DZ57" s="219"/>
      <c r="EA57" s="219"/>
      <c r="EB57" s="220"/>
      <c r="EC57" s="218">
        <v>1096606.8899999999</v>
      </c>
      <c r="ED57" s="219"/>
      <c r="EE57" s="219"/>
      <c r="EF57" s="219"/>
      <c r="EG57" s="219"/>
      <c r="EH57" s="219"/>
      <c r="EI57" s="219"/>
      <c r="EJ57" s="219"/>
      <c r="EK57" s="219"/>
      <c r="EL57" s="219"/>
      <c r="EM57" s="219"/>
      <c r="EN57" s="219"/>
      <c r="EO57" s="220"/>
      <c r="EP57" s="218">
        <v>133818.06</v>
      </c>
      <c r="EQ57" s="219"/>
      <c r="ER57" s="219"/>
      <c r="ES57" s="219"/>
      <c r="ET57" s="219"/>
      <c r="EU57" s="219"/>
      <c r="EV57" s="219"/>
      <c r="EW57" s="219"/>
      <c r="EX57" s="219"/>
      <c r="EY57" s="219"/>
      <c r="EZ57" s="219"/>
      <c r="FA57" s="219"/>
      <c r="FB57" s="219"/>
      <c r="FC57" s="219"/>
      <c r="FD57" s="219"/>
      <c r="FE57" s="220"/>
    </row>
    <row r="58" spans="1:161" ht="24" customHeight="1" x14ac:dyDescent="0.3">
      <c r="A58" s="230" t="s">
        <v>210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2"/>
      <c r="AW58" s="218"/>
      <c r="AX58" s="219"/>
      <c r="AY58" s="219"/>
      <c r="AZ58" s="219"/>
      <c r="BA58" s="219"/>
      <c r="BB58" s="220"/>
      <c r="BC58" s="218">
        <v>261</v>
      </c>
      <c r="BD58" s="219"/>
      <c r="BE58" s="219"/>
      <c r="BF58" s="219"/>
      <c r="BG58" s="219"/>
      <c r="BH58" s="219"/>
      <c r="BI58" s="220"/>
      <c r="BJ58" s="218">
        <v>0</v>
      </c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20"/>
      <c r="BX58" s="218">
        <v>0</v>
      </c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20"/>
      <c r="CM58" s="218">
        <v>0</v>
      </c>
      <c r="CN58" s="219"/>
      <c r="CO58" s="219"/>
      <c r="CP58" s="219"/>
      <c r="CQ58" s="219"/>
      <c r="CR58" s="219"/>
      <c r="CS58" s="219"/>
      <c r="CT58" s="219"/>
      <c r="CU58" s="219"/>
      <c r="CV58" s="219"/>
      <c r="CW58" s="219"/>
      <c r="CX58" s="219"/>
      <c r="CY58" s="219"/>
      <c r="CZ58" s="219"/>
      <c r="DA58" s="219"/>
      <c r="DB58" s="220"/>
      <c r="DC58" s="218">
        <v>0</v>
      </c>
      <c r="DD58" s="219"/>
      <c r="DE58" s="219"/>
      <c r="DF58" s="219"/>
      <c r="DG58" s="219"/>
      <c r="DH58" s="219"/>
      <c r="DI58" s="219"/>
      <c r="DJ58" s="219"/>
      <c r="DK58" s="219"/>
      <c r="DL58" s="219"/>
      <c r="DM58" s="219"/>
      <c r="DN58" s="219"/>
      <c r="DO58" s="220"/>
      <c r="DP58" s="218">
        <v>0</v>
      </c>
      <c r="DQ58" s="219"/>
      <c r="DR58" s="219"/>
      <c r="DS58" s="219"/>
      <c r="DT58" s="219"/>
      <c r="DU58" s="219"/>
      <c r="DV58" s="219"/>
      <c r="DW58" s="219"/>
      <c r="DX58" s="219"/>
      <c r="DY58" s="219"/>
      <c r="DZ58" s="219"/>
      <c r="EA58" s="219"/>
      <c r="EB58" s="220"/>
      <c r="EC58" s="218">
        <v>0</v>
      </c>
      <c r="ED58" s="219"/>
      <c r="EE58" s="219"/>
      <c r="EF58" s="219"/>
      <c r="EG58" s="219"/>
      <c r="EH58" s="219"/>
      <c r="EI58" s="219"/>
      <c r="EJ58" s="219"/>
      <c r="EK58" s="219"/>
      <c r="EL58" s="219"/>
      <c r="EM58" s="219"/>
      <c r="EN58" s="219"/>
      <c r="EO58" s="220"/>
      <c r="EP58" s="218">
        <v>0</v>
      </c>
      <c r="EQ58" s="219"/>
      <c r="ER58" s="219"/>
      <c r="ES58" s="219"/>
      <c r="ET58" s="219"/>
      <c r="EU58" s="219"/>
      <c r="EV58" s="219"/>
      <c r="EW58" s="219"/>
      <c r="EX58" s="219"/>
      <c r="EY58" s="219"/>
      <c r="EZ58" s="219"/>
      <c r="FA58" s="219"/>
      <c r="FB58" s="219"/>
      <c r="FC58" s="219"/>
      <c r="FD58" s="219"/>
      <c r="FE58" s="220"/>
    </row>
    <row r="59" spans="1:161" ht="24" customHeight="1" x14ac:dyDescent="0.3">
      <c r="A59" s="230" t="s">
        <v>211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2"/>
      <c r="AW59" s="218"/>
      <c r="AX59" s="219"/>
      <c r="AY59" s="219"/>
      <c r="AZ59" s="219"/>
      <c r="BA59" s="219"/>
      <c r="BB59" s="220"/>
      <c r="BC59" s="218">
        <v>262</v>
      </c>
      <c r="BD59" s="219"/>
      <c r="BE59" s="219"/>
      <c r="BF59" s="219"/>
      <c r="BG59" s="219"/>
      <c r="BH59" s="219"/>
      <c r="BI59" s="220"/>
      <c r="BJ59" s="218">
        <v>37214.050000000003</v>
      </c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20"/>
      <c r="BX59" s="218">
        <v>22967.86</v>
      </c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20"/>
      <c r="CM59" s="218">
        <v>0</v>
      </c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20"/>
      <c r="DC59" s="218">
        <v>0</v>
      </c>
      <c r="DD59" s="219"/>
      <c r="DE59" s="219"/>
      <c r="DF59" s="219"/>
      <c r="DG59" s="219"/>
      <c r="DH59" s="219"/>
      <c r="DI59" s="219"/>
      <c r="DJ59" s="219"/>
      <c r="DK59" s="219"/>
      <c r="DL59" s="219"/>
      <c r="DM59" s="219"/>
      <c r="DN59" s="219"/>
      <c r="DO59" s="220"/>
      <c r="DP59" s="218">
        <v>0</v>
      </c>
      <c r="DQ59" s="219"/>
      <c r="DR59" s="219"/>
      <c r="DS59" s="219"/>
      <c r="DT59" s="219"/>
      <c r="DU59" s="219"/>
      <c r="DV59" s="219"/>
      <c r="DW59" s="219"/>
      <c r="DX59" s="219"/>
      <c r="DY59" s="219"/>
      <c r="DZ59" s="219"/>
      <c r="EA59" s="219"/>
      <c r="EB59" s="220"/>
      <c r="EC59" s="218">
        <v>22967.86</v>
      </c>
      <c r="ED59" s="219"/>
      <c r="EE59" s="219"/>
      <c r="EF59" s="219"/>
      <c r="EG59" s="219"/>
      <c r="EH59" s="219"/>
      <c r="EI59" s="219"/>
      <c r="EJ59" s="219"/>
      <c r="EK59" s="219"/>
      <c r="EL59" s="219"/>
      <c r="EM59" s="219"/>
      <c r="EN59" s="219"/>
      <c r="EO59" s="220"/>
      <c r="EP59" s="218">
        <v>14246.19</v>
      </c>
      <c r="EQ59" s="219"/>
      <c r="ER59" s="219"/>
      <c r="ES59" s="219"/>
      <c r="ET59" s="219"/>
      <c r="EU59" s="219"/>
      <c r="EV59" s="219"/>
      <c r="EW59" s="219"/>
      <c r="EX59" s="219"/>
      <c r="EY59" s="219"/>
      <c r="EZ59" s="219"/>
      <c r="FA59" s="219"/>
      <c r="FB59" s="219"/>
      <c r="FC59" s="219"/>
      <c r="FD59" s="219"/>
      <c r="FE59" s="220"/>
    </row>
    <row r="60" spans="1:161" ht="24" customHeight="1" x14ac:dyDescent="0.3">
      <c r="A60" s="230" t="s">
        <v>212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2"/>
      <c r="AW60" s="218"/>
      <c r="AX60" s="219"/>
      <c r="AY60" s="219"/>
      <c r="AZ60" s="219"/>
      <c r="BA60" s="219"/>
      <c r="BB60" s="220"/>
      <c r="BC60" s="218">
        <v>263</v>
      </c>
      <c r="BD60" s="219"/>
      <c r="BE60" s="219"/>
      <c r="BF60" s="219"/>
      <c r="BG60" s="219"/>
      <c r="BH60" s="219"/>
      <c r="BI60" s="220"/>
      <c r="BJ60" s="218">
        <v>0</v>
      </c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20"/>
      <c r="BX60" s="218">
        <v>0</v>
      </c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20"/>
      <c r="CM60" s="218">
        <v>0</v>
      </c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20"/>
      <c r="DC60" s="218">
        <v>0</v>
      </c>
      <c r="DD60" s="219"/>
      <c r="DE60" s="219"/>
      <c r="DF60" s="219"/>
      <c r="DG60" s="219"/>
      <c r="DH60" s="219"/>
      <c r="DI60" s="219"/>
      <c r="DJ60" s="219"/>
      <c r="DK60" s="219"/>
      <c r="DL60" s="219"/>
      <c r="DM60" s="219"/>
      <c r="DN60" s="219"/>
      <c r="DO60" s="220"/>
      <c r="DP60" s="218">
        <v>0</v>
      </c>
      <c r="DQ60" s="219"/>
      <c r="DR60" s="219"/>
      <c r="DS60" s="219"/>
      <c r="DT60" s="219"/>
      <c r="DU60" s="219"/>
      <c r="DV60" s="219"/>
      <c r="DW60" s="219"/>
      <c r="DX60" s="219"/>
      <c r="DY60" s="219"/>
      <c r="DZ60" s="219"/>
      <c r="EA60" s="219"/>
      <c r="EB60" s="220"/>
      <c r="EC60" s="218">
        <v>0</v>
      </c>
      <c r="ED60" s="219"/>
      <c r="EE60" s="219"/>
      <c r="EF60" s="219"/>
      <c r="EG60" s="219"/>
      <c r="EH60" s="219"/>
      <c r="EI60" s="219"/>
      <c r="EJ60" s="219"/>
      <c r="EK60" s="219"/>
      <c r="EL60" s="219"/>
      <c r="EM60" s="219"/>
      <c r="EN60" s="219"/>
      <c r="EO60" s="220"/>
      <c r="EP60" s="218">
        <v>0</v>
      </c>
      <c r="EQ60" s="219"/>
      <c r="ER60" s="219"/>
      <c r="ES60" s="219"/>
      <c r="ET60" s="219"/>
      <c r="EU60" s="219"/>
      <c r="EV60" s="219"/>
      <c r="EW60" s="219"/>
      <c r="EX60" s="219"/>
      <c r="EY60" s="219"/>
      <c r="EZ60" s="219"/>
      <c r="FA60" s="219"/>
      <c r="FB60" s="219"/>
      <c r="FC60" s="219"/>
      <c r="FD60" s="219"/>
      <c r="FE60" s="220"/>
    </row>
    <row r="61" spans="1:161" ht="24" customHeight="1" x14ac:dyDescent="0.3">
      <c r="A61" s="230" t="s">
        <v>213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2"/>
      <c r="AW61" s="218"/>
      <c r="AX61" s="219"/>
      <c r="AY61" s="219"/>
      <c r="AZ61" s="219"/>
      <c r="BA61" s="219"/>
      <c r="BB61" s="220"/>
      <c r="BC61" s="218">
        <v>264</v>
      </c>
      <c r="BD61" s="219"/>
      <c r="BE61" s="219"/>
      <c r="BF61" s="219"/>
      <c r="BG61" s="219"/>
      <c r="BH61" s="219"/>
      <c r="BI61" s="220"/>
      <c r="BJ61" s="218">
        <v>34841.660000000003</v>
      </c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20"/>
      <c r="BX61" s="218">
        <v>25173.200000000001</v>
      </c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20"/>
      <c r="CM61" s="218">
        <v>0</v>
      </c>
      <c r="CN61" s="219"/>
      <c r="CO61" s="219"/>
      <c r="CP61" s="219"/>
      <c r="CQ61" s="219"/>
      <c r="CR61" s="219"/>
      <c r="CS61" s="219"/>
      <c r="CT61" s="219"/>
      <c r="CU61" s="219"/>
      <c r="CV61" s="219"/>
      <c r="CW61" s="219"/>
      <c r="CX61" s="219"/>
      <c r="CY61" s="219"/>
      <c r="CZ61" s="219"/>
      <c r="DA61" s="219"/>
      <c r="DB61" s="220"/>
      <c r="DC61" s="218">
        <v>0</v>
      </c>
      <c r="DD61" s="219"/>
      <c r="DE61" s="219"/>
      <c r="DF61" s="219"/>
      <c r="DG61" s="219"/>
      <c r="DH61" s="219"/>
      <c r="DI61" s="219"/>
      <c r="DJ61" s="219"/>
      <c r="DK61" s="219"/>
      <c r="DL61" s="219"/>
      <c r="DM61" s="219"/>
      <c r="DN61" s="219"/>
      <c r="DO61" s="220"/>
      <c r="DP61" s="218">
        <v>0</v>
      </c>
      <c r="DQ61" s="219"/>
      <c r="DR61" s="219"/>
      <c r="DS61" s="219"/>
      <c r="DT61" s="219"/>
      <c r="DU61" s="219"/>
      <c r="DV61" s="219"/>
      <c r="DW61" s="219"/>
      <c r="DX61" s="219"/>
      <c r="DY61" s="219"/>
      <c r="DZ61" s="219"/>
      <c r="EA61" s="219"/>
      <c r="EB61" s="220"/>
      <c r="EC61" s="218">
        <v>25173.200000000001</v>
      </c>
      <c r="ED61" s="219"/>
      <c r="EE61" s="219"/>
      <c r="EF61" s="219"/>
      <c r="EG61" s="219"/>
      <c r="EH61" s="219"/>
      <c r="EI61" s="219"/>
      <c r="EJ61" s="219"/>
      <c r="EK61" s="219"/>
      <c r="EL61" s="219"/>
      <c r="EM61" s="219"/>
      <c r="EN61" s="219"/>
      <c r="EO61" s="220"/>
      <c r="EP61" s="218">
        <v>9668.4599999999991</v>
      </c>
      <c r="EQ61" s="219"/>
      <c r="ER61" s="219"/>
      <c r="ES61" s="219"/>
      <c r="ET61" s="219"/>
      <c r="EU61" s="219"/>
      <c r="EV61" s="219"/>
      <c r="EW61" s="219"/>
      <c r="EX61" s="219"/>
      <c r="EY61" s="219"/>
      <c r="EZ61" s="219"/>
      <c r="FA61" s="219"/>
      <c r="FB61" s="219"/>
      <c r="FC61" s="219"/>
      <c r="FD61" s="219"/>
      <c r="FE61" s="220"/>
    </row>
    <row r="62" spans="1:161" ht="24" customHeight="1" x14ac:dyDescent="0.3">
      <c r="A62" s="230" t="s">
        <v>214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2"/>
      <c r="AW62" s="218"/>
      <c r="AX62" s="219"/>
      <c r="AY62" s="219"/>
      <c r="AZ62" s="219"/>
      <c r="BA62" s="219"/>
      <c r="BB62" s="220"/>
      <c r="BC62" s="218">
        <v>265</v>
      </c>
      <c r="BD62" s="219"/>
      <c r="BE62" s="219"/>
      <c r="BF62" s="219"/>
      <c r="BG62" s="219"/>
      <c r="BH62" s="219"/>
      <c r="BI62" s="220"/>
      <c r="BJ62" s="218">
        <v>0</v>
      </c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20"/>
      <c r="BX62" s="218">
        <v>0</v>
      </c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20"/>
      <c r="CM62" s="218">
        <v>0</v>
      </c>
      <c r="CN62" s="219"/>
      <c r="CO62" s="219"/>
      <c r="CP62" s="219"/>
      <c r="CQ62" s="219"/>
      <c r="CR62" s="219"/>
      <c r="CS62" s="219"/>
      <c r="CT62" s="219"/>
      <c r="CU62" s="219"/>
      <c r="CV62" s="219"/>
      <c r="CW62" s="219"/>
      <c r="CX62" s="219"/>
      <c r="CY62" s="219"/>
      <c r="CZ62" s="219"/>
      <c r="DA62" s="219"/>
      <c r="DB62" s="220"/>
      <c r="DC62" s="218">
        <v>0</v>
      </c>
      <c r="DD62" s="219"/>
      <c r="DE62" s="219"/>
      <c r="DF62" s="219"/>
      <c r="DG62" s="219"/>
      <c r="DH62" s="219"/>
      <c r="DI62" s="219"/>
      <c r="DJ62" s="219"/>
      <c r="DK62" s="219"/>
      <c r="DL62" s="219"/>
      <c r="DM62" s="219"/>
      <c r="DN62" s="219"/>
      <c r="DO62" s="220"/>
      <c r="DP62" s="218">
        <v>0</v>
      </c>
      <c r="DQ62" s="219"/>
      <c r="DR62" s="219"/>
      <c r="DS62" s="219"/>
      <c r="DT62" s="219"/>
      <c r="DU62" s="219"/>
      <c r="DV62" s="219"/>
      <c r="DW62" s="219"/>
      <c r="DX62" s="219"/>
      <c r="DY62" s="219"/>
      <c r="DZ62" s="219"/>
      <c r="EA62" s="219"/>
      <c r="EB62" s="220"/>
      <c r="EC62" s="218">
        <v>0</v>
      </c>
      <c r="ED62" s="219"/>
      <c r="EE62" s="219"/>
      <c r="EF62" s="219"/>
      <c r="EG62" s="219"/>
      <c r="EH62" s="219"/>
      <c r="EI62" s="219"/>
      <c r="EJ62" s="219"/>
      <c r="EK62" s="219"/>
      <c r="EL62" s="219"/>
      <c r="EM62" s="219"/>
      <c r="EN62" s="219"/>
      <c r="EO62" s="220"/>
      <c r="EP62" s="218">
        <v>0</v>
      </c>
      <c r="EQ62" s="219"/>
      <c r="ER62" s="219"/>
      <c r="ES62" s="219"/>
      <c r="ET62" s="219"/>
      <c r="EU62" s="219"/>
      <c r="EV62" s="219"/>
      <c r="EW62" s="219"/>
      <c r="EX62" s="219"/>
      <c r="EY62" s="219"/>
      <c r="EZ62" s="219"/>
      <c r="FA62" s="219"/>
      <c r="FB62" s="219"/>
      <c r="FC62" s="219"/>
      <c r="FD62" s="219"/>
      <c r="FE62" s="220"/>
    </row>
    <row r="63" spans="1:161" ht="24" customHeight="1" x14ac:dyDescent="0.3">
      <c r="A63" s="230" t="s">
        <v>215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2"/>
      <c r="AW63" s="218"/>
      <c r="AX63" s="219"/>
      <c r="AY63" s="219"/>
      <c r="AZ63" s="219"/>
      <c r="BA63" s="219"/>
      <c r="BB63" s="220"/>
      <c r="BC63" s="218">
        <v>266</v>
      </c>
      <c r="BD63" s="219"/>
      <c r="BE63" s="219"/>
      <c r="BF63" s="219"/>
      <c r="BG63" s="219"/>
      <c r="BH63" s="219"/>
      <c r="BI63" s="220"/>
      <c r="BJ63" s="218">
        <v>998369.24</v>
      </c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20"/>
      <c r="BX63" s="218">
        <v>942558.67</v>
      </c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20"/>
      <c r="CM63" s="218">
        <v>0</v>
      </c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20"/>
      <c r="DC63" s="218">
        <v>20907.16</v>
      </c>
      <c r="DD63" s="219"/>
      <c r="DE63" s="219"/>
      <c r="DF63" s="219"/>
      <c r="DG63" s="219"/>
      <c r="DH63" s="219"/>
      <c r="DI63" s="219"/>
      <c r="DJ63" s="219"/>
      <c r="DK63" s="219"/>
      <c r="DL63" s="219"/>
      <c r="DM63" s="219"/>
      <c r="DN63" s="219"/>
      <c r="DO63" s="220"/>
      <c r="DP63" s="218">
        <v>0</v>
      </c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20"/>
      <c r="EC63" s="218">
        <v>963465.83</v>
      </c>
      <c r="ED63" s="219"/>
      <c r="EE63" s="219"/>
      <c r="EF63" s="219"/>
      <c r="EG63" s="219"/>
      <c r="EH63" s="219"/>
      <c r="EI63" s="219"/>
      <c r="EJ63" s="219"/>
      <c r="EK63" s="219"/>
      <c r="EL63" s="219"/>
      <c r="EM63" s="219"/>
      <c r="EN63" s="219"/>
      <c r="EO63" s="220"/>
      <c r="EP63" s="218">
        <v>34903.410000000003</v>
      </c>
      <c r="EQ63" s="219"/>
      <c r="ER63" s="219"/>
      <c r="ES63" s="219"/>
      <c r="ET63" s="219"/>
      <c r="EU63" s="219"/>
      <c r="EV63" s="219"/>
      <c r="EW63" s="219"/>
      <c r="EX63" s="219"/>
      <c r="EY63" s="219"/>
      <c r="EZ63" s="219"/>
      <c r="FA63" s="219"/>
      <c r="FB63" s="219"/>
      <c r="FC63" s="219"/>
      <c r="FD63" s="219"/>
      <c r="FE63" s="220"/>
    </row>
    <row r="64" spans="1:161" ht="24" customHeight="1" x14ac:dyDescent="0.3">
      <c r="A64" s="230" t="s">
        <v>216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2"/>
      <c r="AW64" s="218"/>
      <c r="AX64" s="219"/>
      <c r="AY64" s="219"/>
      <c r="AZ64" s="219"/>
      <c r="BA64" s="219"/>
      <c r="BB64" s="220"/>
      <c r="BC64" s="218">
        <v>267</v>
      </c>
      <c r="BD64" s="219"/>
      <c r="BE64" s="219"/>
      <c r="BF64" s="219"/>
      <c r="BG64" s="219"/>
      <c r="BH64" s="219"/>
      <c r="BI64" s="220"/>
      <c r="BJ64" s="218">
        <v>160000</v>
      </c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20"/>
      <c r="BX64" s="218">
        <v>85000</v>
      </c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20"/>
      <c r="CM64" s="218">
        <v>0</v>
      </c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20"/>
      <c r="DC64" s="218">
        <v>0</v>
      </c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20"/>
      <c r="DP64" s="218">
        <v>0</v>
      </c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20"/>
      <c r="EC64" s="218">
        <v>85000</v>
      </c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20"/>
      <c r="EP64" s="218">
        <v>75000</v>
      </c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20"/>
    </row>
    <row r="65" spans="1:161" ht="24" customHeight="1" x14ac:dyDescent="0.3">
      <c r="A65" s="230" t="s">
        <v>217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2"/>
      <c r="AW65" s="218">
        <v>241</v>
      </c>
      <c r="AX65" s="219"/>
      <c r="AY65" s="219"/>
      <c r="AZ65" s="219"/>
      <c r="BA65" s="219"/>
      <c r="BB65" s="220"/>
      <c r="BC65" s="218">
        <v>280</v>
      </c>
      <c r="BD65" s="219"/>
      <c r="BE65" s="219"/>
      <c r="BF65" s="219"/>
      <c r="BG65" s="219"/>
      <c r="BH65" s="219"/>
      <c r="BI65" s="220"/>
      <c r="BJ65" s="218">
        <v>0</v>
      </c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20"/>
      <c r="BX65" s="218">
        <v>0</v>
      </c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20"/>
      <c r="CM65" s="218">
        <v>0</v>
      </c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20"/>
      <c r="DC65" s="218">
        <v>0</v>
      </c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20"/>
      <c r="DP65" s="218">
        <v>0</v>
      </c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20"/>
      <c r="EC65" s="218">
        <v>0</v>
      </c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20"/>
      <c r="EP65" s="218">
        <v>0</v>
      </c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220"/>
    </row>
    <row r="66" spans="1:161" ht="24" customHeight="1" x14ac:dyDescent="0.3">
      <c r="A66" s="230" t="s">
        <v>218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2"/>
      <c r="AW66" s="218"/>
      <c r="AX66" s="219"/>
      <c r="AY66" s="219"/>
      <c r="AZ66" s="219"/>
      <c r="BA66" s="219"/>
      <c r="BB66" s="220"/>
      <c r="BC66" s="218">
        <v>281</v>
      </c>
      <c r="BD66" s="219"/>
      <c r="BE66" s="219"/>
      <c r="BF66" s="219"/>
      <c r="BG66" s="219"/>
      <c r="BH66" s="219"/>
      <c r="BI66" s="220"/>
      <c r="BJ66" s="218">
        <v>0</v>
      </c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20"/>
      <c r="BX66" s="218">
        <v>0</v>
      </c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20"/>
      <c r="CM66" s="218">
        <v>0</v>
      </c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20"/>
      <c r="DC66" s="218">
        <v>0</v>
      </c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20"/>
      <c r="DP66" s="218">
        <v>0</v>
      </c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20"/>
      <c r="EC66" s="218">
        <v>0</v>
      </c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20"/>
      <c r="EP66" s="218">
        <v>0</v>
      </c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20"/>
    </row>
    <row r="67" spans="1:161" ht="24" customHeight="1" x14ac:dyDescent="0.3">
      <c r="A67" s="230" t="s">
        <v>219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2"/>
      <c r="AW67" s="218"/>
      <c r="AX67" s="219"/>
      <c r="AY67" s="219"/>
      <c r="AZ67" s="219"/>
      <c r="BA67" s="219"/>
      <c r="BB67" s="220"/>
      <c r="BC67" s="218">
        <v>282</v>
      </c>
      <c r="BD67" s="219"/>
      <c r="BE67" s="219"/>
      <c r="BF67" s="219"/>
      <c r="BG67" s="219"/>
      <c r="BH67" s="219"/>
      <c r="BI67" s="220"/>
      <c r="BJ67" s="218">
        <v>0</v>
      </c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20"/>
      <c r="BX67" s="218">
        <v>0</v>
      </c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20"/>
      <c r="CM67" s="218">
        <v>0</v>
      </c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20"/>
      <c r="DC67" s="218">
        <v>0</v>
      </c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20"/>
      <c r="DP67" s="218">
        <v>0</v>
      </c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20"/>
      <c r="EC67" s="218">
        <v>0</v>
      </c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20"/>
      <c r="EP67" s="218">
        <v>0</v>
      </c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20"/>
    </row>
    <row r="68" spans="1:161" ht="24" customHeight="1" x14ac:dyDescent="0.3">
      <c r="A68" s="230" t="s">
        <v>220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2"/>
      <c r="AW68" s="218"/>
      <c r="AX68" s="219"/>
      <c r="AY68" s="219"/>
      <c r="AZ68" s="219"/>
      <c r="BA68" s="219"/>
      <c r="BB68" s="220"/>
      <c r="BC68" s="218">
        <v>283</v>
      </c>
      <c r="BD68" s="219"/>
      <c r="BE68" s="219"/>
      <c r="BF68" s="219"/>
      <c r="BG68" s="219"/>
      <c r="BH68" s="219"/>
      <c r="BI68" s="220"/>
      <c r="BJ68" s="218">
        <v>0</v>
      </c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20"/>
      <c r="BX68" s="218">
        <v>0</v>
      </c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20"/>
      <c r="CM68" s="218">
        <v>0</v>
      </c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19"/>
      <c r="DA68" s="219"/>
      <c r="DB68" s="220"/>
      <c r="DC68" s="218">
        <v>0</v>
      </c>
      <c r="DD68" s="219"/>
      <c r="DE68" s="219"/>
      <c r="DF68" s="219"/>
      <c r="DG68" s="219"/>
      <c r="DH68" s="219"/>
      <c r="DI68" s="219"/>
      <c r="DJ68" s="219"/>
      <c r="DK68" s="219"/>
      <c r="DL68" s="219"/>
      <c r="DM68" s="219"/>
      <c r="DN68" s="219"/>
      <c r="DO68" s="220"/>
      <c r="DP68" s="218">
        <v>0</v>
      </c>
      <c r="DQ68" s="219"/>
      <c r="DR68" s="219"/>
      <c r="DS68" s="219"/>
      <c r="DT68" s="219"/>
      <c r="DU68" s="219"/>
      <c r="DV68" s="219"/>
      <c r="DW68" s="219"/>
      <c r="DX68" s="219"/>
      <c r="DY68" s="219"/>
      <c r="DZ68" s="219"/>
      <c r="EA68" s="219"/>
      <c r="EB68" s="220"/>
      <c r="EC68" s="218">
        <v>0</v>
      </c>
      <c r="ED68" s="219"/>
      <c r="EE68" s="219"/>
      <c r="EF68" s="219"/>
      <c r="EG68" s="219"/>
      <c r="EH68" s="219"/>
      <c r="EI68" s="219"/>
      <c r="EJ68" s="219"/>
      <c r="EK68" s="219"/>
      <c r="EL68" s="219"/>
      <c r="EM68" s="219"/>
      <c r="EN68" s="219"/>
      <c r="EO68" s="220"/>
      <c r="EP68" s="218">
        <v>0</v>
      </c>
      <c r="EQ68" s="219"/>
      <c r="ER68" s="219"/>
      <c r="ES68" s="219"/>
      <c r="ET68" s="219"/>
      <c r="EU68" s="219"/>
      <c r="EV68" s="219"/>
      <c r="EW68" s="219"/>
      <c r="EX68" s="219"/>
      <c r="EY68" s="219"/>
      <c r="EZ68" s="219"/>
      <c r="FA68" s="219"/>
      <c r="FB68" s="219"/>
      <c r="FC68" s="219"/>
      <c r="FD68" s="219"/>
      <c r="FE68" s="220"/>
    </row>
    <row r="69" spans="1:161" ht="24" customHeight="1" x14ac:dyDescent="0.3">
      <c r="A69" s="230" t="s">
        <v>221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2"/>
      <c r="AW69" s="218"/>
      <c r="AX69" s="219"/>
      <c r="AY69" s="219"/>
      <c r="AZ69" s="219"/>
      <c r="BA69" s="219"/>
      <c r="BB69" s="220"/>
      <c r="BC69" s="218">
        <v>284</v>
      </c>
      <c r="BD69" s="219"/>
      <c r="BE69" s="219"/>
      <c r="BF69" s="219"/>
      <c r="BG69" s="219"/>
      <c r="BH69" s="219"/>
      <c r="BI69" s="220"/>
      <c r="BJ69" s="218">
        <v>0</v>
      </c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20"/>
      <c r="BX69" s="218">
        <v>0</v>
      </c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20"/>
      <c r="CM69" s="218">
        <v>0</v>
      </c>
      <c r="CN69" s="219"/>
      <c r="CO69" s="219"/>
      <c r="CP69" s="219"/>
      <c r="CQ69" s="219"/>
      <c r="CR69" s="219"/>
      <c r="CS69" s="219"/>
      <c r="CT69" s="219"/>
      <c r="CU69" s="219"/>
      <c r="CV69" s="219"/>
      <c r="CW69" s="219"/>
      <c r="CX69" s="219"/>
      <c r="CY69" s="219"/>
      <c r="CZ69" s="219"/>
      <c r="DA69" s="219"/>
      <c r="DB69" s="220"/>
      <c r="DC69" s="218">
        <v>0</v>
      </c>
      <c r="DD69" s="219"/>
      <c r="DE69" s="219"/>
      <c r="DF69" s="219"/>
      <c r="DG69" s="219"/>
      <c r="DH69" s="219"/>
      <c r="DI69" s="219"/>
      <c r="DJ69" s="219"/>
      <c r="DK69" s="219"/>
      <c r="DL69" s="219"/>
      <c r="DM69" s="219"/>
      <c r="DN69" s="219"/>
      <c r="DO69" s="220"/>
      <c r="DP69" s="218">
        <v>0</v>
      </c>
      <c r="DQ69" s="219"/>
      <c r="DR69" s="219"/>
      <c r="DS69" s="219"/>
      <c r="DT69" s="219"/>
      <c r="DU69" s="219"/>
      <c r="DV69" s="219"/>
      <c r="DW69" s="219"/>
      <c r="DX69" s="219"/>
      <c r="DY69" s="219"/>
      <c r="DZ69" s="219"/>
      <c r="EA69" s="219"/>
      <c r="EB69" s="220"/>
      <c r="EC69" s="218">
        <v>0</v>
      </c>
      <c r="ED69" s="219"/>
      <c r="EE69" s="219"/>
      <c r="EF69" s="219"/>
      <c r="EG69" s="219"/>
      <c r="EH69" s="219"/>
      <c r="EI69" s="219"/>
      <c r="EJ69" s="219"/>
      <c r="EK69" s="219"/>
      <c r="EL69" s="219"/>
      <c r="EM69" s="219"/>
      <c r="EN69" s="219"/>
      <c r="EO69" s="220"/>
      <c r="EP69" s="218">
        <v>0</v>
      </c>
      <c r="EQ69" s="219"/>
      <c r="ER69" s="219"/>
      <c r="ES69" s="219"/>
      <c r="ET69" s="219"/>
      <c r="EU69" s="219"/>
      <c r="EV69" s="219"/>
      <c r="EW69" s="219"/>
      <c r="EX69" s="219"/>
      <c r="EY69" s="219"/>
      <c r="EZ69" s="219"/>
      <c r="FA69" s="219"/>
      <c r="FB69" s="219"/>
      <c r="FC69" s="219"/>
      <c r="FD69" s="219"/>
      <c r="FE69" s="220"/>
    </row>
    <row r="70" spans="1:161" ht="24" customHeight="1" x14ac:dyDescent="0.3">
      <c r="A70" s="230" t="s">
        <v>222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2"/>
      <c r="AW70" s="218"/>
      <c r="AX70" s="219"/>
      <c r="AY70" s="219"/>
      <c r="AZ70" s="219"/>
      <c r="BA70" s="219"/>
      <c r="BB70" s="220"/>
      <c r="BC70" s="218">
        <v>285</v>
      </c>
      <c r="BD70" s="219"/>
      <c r="BE70" s="219"/>
      <c r="BF70" s="219"/>
      <c r="BG70" s="219"/>
      <c r="BH70" s="219"/>
      <c r="BI70" s="220"/>
      <c r="BJ70" s="218">
        <v>0</v>
      </c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19"/>
      <c r="BW70" s="220"/>
      <c r="BX70" s="218">
        <v>0</v>
      </c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20"/>
      <c r="CM70" s="218">
        <v>0</v>
      </c>
      <c r="CN70" s="219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19"/>
      <c r="DB70" s="220"/>
      <c r="DC70" s="218">
        <v>0</v>
      </c>
      <c r="DD70" s="219"/>
      <c r="DE70" s="219"/>
      <c r="DF70" s="219"/>
      <c r="DG70" s="219"/>
      <c r="DH70" s="219"/>
      <c r="DI70" s="219"/>
      <c r="DJ70" s="219"/>
      <c r="DK70" s="219"/>
      <c r="DL70" s="219"/>
      <c r="DM70" s="219"/>
      <c r="DN70" s="219"/>
      <c r="DO70" s="220"/>
      <c r="DP70" s="218">
        <v>0</v>
      </c>
      <c r="DQ70" s="219"/>
      <c r="DR70" s="219"/>
      <c r="DS70" s="219"/>
      <c r="DT70" s="219"/>
      <c r="DU70" s="219"/>
      <c r="DV70" s="219"/>
      <c r="DW70" s="219"/>
      <c r="DX70" s="219"/>
      <c r="DY70" s="219"/>
      <c r="DZ70" s="219"/>
      <c r="EA70" s="219"/>
      <c r="EB70" s="220"/>
      <c r="EC70" s="218">
        <v>0</v>
      </c>
      <c r="ED70" s="219"/>
      <c r="EE70" s="219"/>
      <c r="EF70" s="219"/>
      <c r="EG70" s="219"/>
      <c r="EH70" s="219"/>
      <c r="EI70" s="219"/>
      <c r="EJ70" s="219"/>
      <c r="EK70" s="219"/>
      <c r="EL70" s="219"/>
      <c r="EM70" s="219"/>
      <c r="EN70" s="219"/>
      <c r="EO70" s="220"/>
      <c r="EP70" s="218">
        <v>0</v>
      </c>
      <c r="EQ70" s="219"/>
      <c r="ER70" s="219"/>
      <c r="ES70" s="219"/>
      <c r="ET70" s="219"/>
      <c r="EU70" s="219"/>
      <c r="EV70" s="219"/>
      <c r="EW70" s="219"/>
      <c r="EX70" s="219"/>
      <c r="EY70" s="219"/>
      <c r="EZ70" s="219"/>
      <c r="FA70" s="219"/>
      <c r="FB70" s="219"/>
      <c r="FC70" s="219"/>
      <c r="FD70" s="219"/>
      <c r="FE70" s="220"/>
    </row>
    <row r="71" spans="1:161" ht="24" customHeight="1" x14ac:dyDescent="0.3">
      <c r="A71" s="230" t="s">
        <v>223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2"/>
      <c r="AW71" s="218"/>
      <c r="AX71" s="219"/>
      <c r="AY71" s="219"/>
      <c r="AZ71" s="219"/>
      <c r="BA71" s="219"/>
      <c r="BB71" s="220"/>
      <c r="BC71" s="218">
        <v>286</v>
      </c>
      <c r="BD71" s="219"/>
      <c r="BE71" s="219"/>
      <c r="BF71" s="219"/>
      <c r="BG71" s="219"/>
      <c r="BH71" s="219"/>
      <c r="BI71" s="220"/>
      <c r="BJ71" s="218">
        <v>0</v>
      </c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20"/>
      <c r="BX71" s="218">
        <v>0</v>
      </c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20"/>
      <c r="CM71" s="218">
        <v>0</v>
      </c>
      <c r="CN71" s="219"/>
      <c r="CO71" s="219"/>
      <c r="CP71" s="219"/>
      <c r="CQ71" s="219"/>
      <c r="CR71" s="219"/>
      <c r="CS71" s="219"/>
      <c r="CT71" s="219"/>
      <c r="CU71" s="219"/>
      <c r="CV71" s="219"/>
      <c r="CW71" s="219"/>
      <c r="CX71" s="219"/>
      <c r="CY71" s="219"/>
      <c r="CZ71" s="219"/>
      <c r="DA71" s="219"/>
      <c r="DB71" s="220"/>
      <c r="DC71" s="218">
        <v>0</v>
      </c>
      <c r="DD71" s="219"/>
      <c r="DE71" s="219"/>
      <c r="DF71" s="219"/>
      <c r="DG71" s="219"/>
      <c r="DH71" s="219"/>
      <c r="DI71" s="219"/>
      <c r="DJ71" s="219"/>
      <c r="DK71" s="219"/>
      <c r="DL71" s="219"/>
      <c r="DM71" s="219"/>
      <c r="DN71" s="219"/>
      <c r="DO71" s="220"/>
      <c r="DP71" s="218">
        <v>0</v>
      </c>
      <c r="DQ71" s="219"/>
      <c r="DR71" s="219"/>
      <c r="DS71" s="219"/>
      <c r="DT71" s="219"/>
      <c r="DU71" s="219"/>
      <c r="DV71" s="219"/>
      <c r="DW71" s="219"/>
      <c r="DX71" s="219"/>
      <c r="DY71" s="219"/>
      <c r="DZ71" s="219"/>
      <c r="EA71" s="219"/>
      <c r="EB71" s="220"/>
      <c r="EC71" s="218">
        <v>0</v>
      </c>
      <c r="ED71" s="219"/>
      <c r="EE71" s="219"/>
      <c r="EF71" s="219"/>
      <c r="EG71" s="219"/>
      <c r="EH71" s="219"/>
      <c r="EI71" s="219"/>
      <c r="EJ71" s="219"/>
      <c r="EK71" s="219"/>
      <c r="EL71" s="219"/>
      <c r="EM71" s="219"/>
      <c r="EN71" s="219"/>
      <c r="EO71" s="220"/>
      <c r="EP71" s="218">
        <v>0</v>
      </c>
      <c r="EQ71" s="219"/>
      <c r="ER71" s="219"/>
      <c r="ES71" s="219"/>
      <c r="ET71" s="219"/>
      <c r="EU71" s="219"/>
      <c r="EV71" s="219"/>
      <c r="EW71" s="219"/>
      <c r="EX71" s="219"/>
      <c r="EY71" s="219"/>
      <c r="EZ71" s="219"/>
      <c r="FA71" s="219"/>
      <c r="FB71" s="219"/>
      <c r="FC71" s="219"/>
      <c r="FD71" s="219"/>
      <c r="FE71" s="220"/>
    </row>
    <row r="72" spans="1:161" ht="24" customHeight="1" x14ac:dyDescent="0.3">
      <c r="A72" s="230" t="s">
        <v>224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2"/>
      <c r="AW72" s="218">
        <v>250</v>
      </c>
      <c r="AX72" s="219"/>
      <c r="AY72" s="219"/>
      <c r="AZ72" s="219"/>
      <c r="BA72" s="219"/>
      <c r="BB72" s="220"/>
      <c r="BC72" s="218">
        <v>290</v>
      </c>
      <c r="BD72" s="219"/>
      <c r="BE72" s="219"/>
      <c r="BF72" s="219"/>
      <c r="BG72" s="219"/>
      <c r="BH72" s="219"/>
      <c r="BI72" s="220"/>
      <c r="BJ72" s="218">
        <v>161153724.43000001</v>
      </c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20"/>
      <c r="BX72" s="218">
        <v>158727969.94</v>
      </c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20"/>
      <c r="CM72" s="218">
        <v>0</v>
      </c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20"/>
      <c r="DC72" s="218">
        <v>2083993.36</v>
      </c>
      <c r="DD72" s="219"/>
      <c r="DE72" s="219"/>
      <c r="DF72" s="219"/>
      <c r="DG72" s="219"/>
      <c r="DH72" s="219"/>
      <c r="DI72" s="219"/>
      <c r="DJ72" s="219"/>
      <c r="DK72" s="219"/>
      <c r="DL72" s="219"/>
      <c r="DM72" s="219"/>
      <c r="DN72" s="219"/>
      <c r="DO72" s="220"/>
      <c r="DP72" s="218">
        <v>0</v>
      </c>
      <c r="DQ72" s="219"/>
      <c r="DR72" s="219"/>
      <c r="DS72" s="219"/>
      <c r="DT72" s="219"/>
      <c r="DU72" s="219"/>
      <c r="DV72" s="219"/>
      <c r="DW72" s="219"/>
      <c r="DX72" s="219"/>
      <c r="DY72" s="219"/>
      <c r="DZ72" s="219"/>
      <c r="EA72" s="219"/>
      <c r="EB72" s="220"/>
      <c r="EC72" s="218">
        <v>160811963.30000001</v>
      </c>
      <c r="ED72" s="219"/>
      <c r="EE72" s="219"/>
      <c r="EF72" s="219"/>
      <c r="EG72" s="219"/>
      <c r="EH72" s="219"/>
      <c r="EI72" s="219"/>
      <c r="EJ72" s="219"/>
      <c r="EK72" s="219"/>
      <c r="EL72" s="219"/>
      <c r="EM72" s="219"/>
      <c r="EN72" s="219"/>
      <c r="EO72" s="220"/>
      <c r="EP72" s="218">
        <v>341761.13</v>
      </c>
      <c r="EQ72" s="219"/>
      <c r="ER72" s="219"/>
      <c r="ES72" s="219"/>
      <c r="ET72" s="219"/>
      <c r="EU72" s="219"/>
      <c r="EV72" s="219"/>
      <c r="EW72" s="219"/>
      <c r="EX72" s="219"/>
      <c r="EY72" s="219"/>
      <c r="EZ72" s="219"/>
      <c r="FA72" s="219"/>
      <c r="FB72" s="219"/>
      <c r="FC72" s="219"/>
      <c r="FD72" s="219"/>
      <c r="FE72" s="220"/>
    </row>
    <row r="73" spans="1:161" ht="24" customHeight="1" x14ac:dyDescent="0.3">
      <c r="A73" s="230" t="s">
        <v>225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2"/>
      <c r="AW73" s="218"/>
      <c r="AX73" s="219"/>
      <c r="AY73" s="219"/>
      <c r="AZ73" s="219"/>
      <c r="BA73" s="219"/>
      <c r="BB73" s="220"/>
      <c r="BC73" s="218">
        <v>291</v>
      </c>
      <c r="BD73" s="219"/>
      <c r="BE73" s="219"/>
      <c r="BF73" s="219"/>
      <c r="BG73" s="219"/>
      <c r="BH73" s="219"/>
      <c r="BI73" s="220"/>
      <c r="BJ73" s="218">
        <v>43430090.140000001</v>
      </c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20"/>
      <c r="BX73" s="218">
        <v>43366770.399999999</v>
      </c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20"/>
      <c r="CM73" s="218">
        <v>0</v>
      </c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  <c r="DA73" s="219"/>
      <c r="DB73" s="220"/>
      <c r="DC73" s="218">
        <v>21300</v>
      </c>
      <c r="DD73" s="219"/>
      <c r="DE73" s="219"/>
      <c r="DF73" s="219"/>
      <c r="DG73" s="219"/>
      <c r="DH73" s="219"/>
      <c r="DI73" s="219"/>
      <c r="DJ73" s="219"/>
      <c r="DK73" s="219"/>
      <c r="DL73" s="219"/>
      <c r="DM73" s="219"/>
      <c r="DN73" s="219"/>
      <c r="DO73" s="220"/>
      <c r="DP73" s="218">
        <v>0</v>
      </c>
      <c r="DQ73" s="219"/>
      <c r="DR73" s="219"/>
      <c r="DS73" s="219"/>
      <c r="DT73" s="219"/>
      <c r="DU73" s="219"/>
      <c r="DV73" s="219"/>
      <c r="DW73" s="219"/>
      <c r="DX73" s="219"/>
      <c r="DY73" s="219"/>
      <c r="DZ73" s="219"/>
      <c r="EA73" s="219"/>
      <c r="EB73" s="220"/>
      <c r="EC73" s="218">
        <v>43388070.399999999</v>
      </c>
      <c r="ED73" s="219"/>
      <c r="EE73" s="219"/>
      <c r="EF73" s="219"/>
      <c r="EG73" s="219"/>
      <c r="EH73" s="219"/>
      <c r="EI73" s="219"/>
      <c r="EJ73" s="219"/>
      <c r="EK73" s="219"/>
      <c r="EL73" s="219"/>
      <c r="EM73" s="219"/>
      <c r="EN73" s="219"/>
      <c r="EO73" s="220"/>
      <c r="EP73" s="218">
        <v>42019.74</v>
      </c>
      <c r="EQ73" s="219"/>
      <c r="ER73" s="219"/>
      <c r="ES73" s="219"/>
      <c r="ET73" s="219"/>
      <c r="EU73" s="219"/>
      <c r="EV73" s="219"/>
      <c r="EW73" s="219"/>
      <c r="EX73" s="219"/>
      <c r="EY73" s="219"/>
      <c r="EZ73" s="219"/>
      <c r="FA73" s="219"/>
      <c r="FB73" s="219"/>
      <c r="FC73" s="219"/>
      <c r="FD73" s="219"/>
      <c r="FE73" s="220"/>
    </row>
    <row r="74" spans="1:161" ht="24" customHeight="1" x14ac:dyDescent="0.3">
      <c r="A74" s="230" t="s">
        <v>226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2"/>
      <c r="AW74" s="218"/>
      <c r="AX74" s="219"/>
      <c r="AY74" s="219"/>
      <c r="AZ74" s="219"/>
      <c r="BA74" s="219"/>
      <c r="BB74" s="220"/>
      <c r="BC74" s="218">
        <v>292</v>
      </c>
      <c r="BD74" s="219"/>
      <c r="BE74" s="219"/>
      <c r="BF74" s="219"/>
      <c r="BG74" s="219"/>
      <c r="BH74" s="219"/>
      <c r="BI74" s="220"/>
      <c r="BJ74" s="218">
        <v>0</v>
      </c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20"/>
      <c r="BX74" s="218">
        <v>0</v>
      </c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20"/>
      <c r="CM74" s="218">
        <v>0</v>
      </c>
      <c r="CN74" s="219"/>
      <c r="CO74" s="219"/>
      <c r="CP74" s="219"/>
      <c r="CQ74" s="219"/>
      <c r="CR74" s="219"/>
      <c r="CS74" s="219"/>
      <c r="CT74" s="219"/>
      <c r="CU74" s="219"/>
      <c r="CV74" s="219"/>
      <c r="CW74" s="219"/>
      <c r="CX74" s="219"/>
      <c r="CY74" s="219"/>
      <c r="CZ74" s="219"/>
      <c r="DA74" s="219"/>
      <c r="DB74" s="220"/>
      <c r="DC74" s="218">
        <v>0</v>
      </c>
      <c r="DD74" s="219"/>
      <c r="DE74" s="219"/>
      <c r="DF74" s="219"/>
      <c r="DG74" s="219"/>
      <c r="DH74" s="219"/>
      <c r="DI74" s="219"/>
      <c r="DJ74" s="219"/>
      <c r="DK74" s="219"/>
      <c r="DL74" s="219"/>
      <c r="DM74" s="219"/>
      <c r="DN74" s="219"/>
      <c r="DO74" s="220"/>
      <c r="DP74" s="218">
        <v>0</v>
      </c>
      <c r="DQ74" s="219"/>
      <c r="DR74" s="219"/>
      <c r="DS74" s="219"/>
      <c r="DT74" s="219"/>
      <c r="DU74" s="219"/>
      <c r="DV74" s="219"/>
      <c r="DW74" s="219"/>
      <c r="DX74" s="219"/>
      <c r="DY74" s="219"/>
      <c r="DZ74" s="219"/>
      <c r="EA74" s="219"/>
      <c r="EB74" s="220"/>
      <c r="EC74" s="218">
        <v>0</v>
      </c>
      <c r="ED74" s="219"/>
      <c r="EE74" s="219"/>
      <c r="EF74" s="219"/>
      <c r="EG74" s="219"/>
      <c r="EH74" s="219"/>
      <c r="EI74" s="219"/>
      <c r="EJ74" s="219"/>
      <c r="EK74" s="219"/>
      <c r="EL74" s="219"/>
      <c r="EM74" s="219"/>
      <c r="EN74" s="219"/>
      <c r="EO74" s="220"/>
      <c r="EP74" s="218">
        <v>0</v>
      </c>
      <c r="EQ74" s="219"/>
      <c r="ER74" s="219"/>
      <c r="ES74" s="219"/>
      <c r="ET74" s="219"/>
      <c r="EU74" s="219"/>
      <c r="EV74" s="219"/>
      <c r="EW74" s="219"/>
      <c r="EX74" s="219"/>
      <c r="EY74" s="219"/>
      <c r="EZ74" s="219"/>
      <c r="FA74" s="219"/>
      <c r="FB74" s="219"/>
      <c r="FC74" s="219"/>
      <c r="FD74" s="219"/>
      <c r="FE74" s="220"/>
    </row>
    <row r="75" spans="1:161" ht="24" customHeight="1" x14ac:dyDescent="0.3">
      <c r="A75" s="230" t="s">
        <v>227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2"/>
      <c r="AW75" s="218"/>
      <c r="AX75" s="219"/>
      <c r="AY75" s="219"/>
      <c r="AZ75" s="219"/>
      <c r="BA75" s="219"/>
      <c r="BB75" s="220"/>
      <c r="BC75" s="218">
        <v>293</v>
      </c>
      <c r="BD75" s="219"/>
      <c r="BE75" s="219"/>
      <c r="BF75" s="219"/>
      <c r="BG75" s="219"/>
      <c r="BH75" s="219"/>
      <c r="BI75" s="220"/>
      <c r="BJ75" s="218">
        <v>0</v>
      </c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20"/>
      <c r="BX75" s="218">
        <v>0</v>
      </c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20"/>
      <c r="CM75" s="218">
        <v>0</v>
      </c>
      <c r="CN75" s="219"/>
      <c r="CO75" s="219"/>
      <c r="CP75" s="219"/>
      <c r="CQ75" s="219"/>
      <c r="CR75" s="219"/>
      <c r="CS75" s="219"/>
      <c r="CT75" s="219"/>
      <c r="CU75" s="219"/>
      <c r="CV75" s="219"/>
      <c r="CW75" s="219"/>
      <c r="CX75" s="219"/>
      <c r="CY75" s="219"/>
      <c r="CZ75" s="219"/>
      <c r="DA75" s="219"/>
      <c r="DB75" s="220"/>
      <c r="DC75" s="218">
        <v>0</v>
      </c>
      <c r="DD75" s="219"/>
      <c r="DE75" s="219"/>
      <c r="DF75" s="219"/>
      <c r="DG75" s="219"/>
      <c r="DH75" s="219"/>
      <c r="DI75" s="219"/>
      <c r="DJ75" s="219"/>
      <c r="DK75" s="219"/>
      <c r="DL75" s="219"/>
      <c r="DM75" s="219"/>
      <c r="DN75" s="219"/>
      <c r="DO75" s="220"/>
      <c r="DP75" s="218">
        <v>0</v>
      </c>
      <c r="DQ75" s="219"/>
      <c r="DR75" s="219"/>
      <c r="DS75" s="219"/>
      <c r="DT75" s="219"/>
      <c r="DU75" s="219"/>
      <c r="DV75" s="219"/>
      <c r="DW75" s="219"/>
      <c r="DX75" s="219"/>
      <c r="DY75" s="219"/>
      <c r="DZ75" s="219"/>
      <c r="EA75" s="219"/>
      <c r="EB75" s="220"/>
      <c r="EC75" s="218">
        <v>0</v>
      </c>
      <c r="ED75" s="219"/>
      <c r="EE75" s="219"/>
      <c r="EF75" s="219"/>
      <c r="EG75" s="219"/>
      <c r="EH75" s="219"/>
      <c r="EI75" s="219"/>
      <c r="EJ75" s="219"/>
      <c r="EK75" s="219"/>
      <c r="EL75" s="219"/>
      <c r="EM75" s="219"/>
      <c r="EN75" s="219"/>
      <c r="EO75" s="220"/>
      <c r="EP75" s="218">
        <v>0</v>
      </c>
      <c r="EQ75" s="219"/>
      <c r="ER75" s="219"/>
      <c r="ES75" s="219"/>
      <c r="ET75" s="219"/>
      <c r="EU75" s="219"/>
      <c r="EV75" s="219"/>
      <c r="EW75" s="219"/>
      <c r="EX75" s="219"/>
      <c r="EY75" s="219"/>
      <c r="EZ75" s="219"/>
      <c r="FA75" s="219"/>
      <c r="FB75" s="219"/>
      <c r="FC75" s="219"/>
      <c r="FD75" s="219"/>
      <c r="FE75" s="220"/>
    </row>
    <row r="76" spans="1:161" ht="24" customHeight="1" x14ac:dyDescent="0.3">
      <c r="A76" s="230" t="s">
        <v>228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2"/>
      <c r="AW76" s="218"/>
      <c r="AX76" s="219"/>
      <c r="AY76" s="219"/>
      <c r="AZ76" s="219"/>
      <c r="BA76" s="219"/>
      <c r="BB76" s="220"/>
      <c r="BC76" s="218">
        <v>294</v>
      </c>
      <c r="BD76" s="219"/>
      <c r="BE76" s="219"/>
      <c r="BF76" s="219"/>
      <c r="BG76" s="219"/>
      <c r="BH76" s="219"/>
      <c r="BI76" s="220"/>
      <c r="BJ76" s="218">
        <v>0</v>
      </c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19"/>
      <c r="BW76" s="220"/>
      <c r="BX76" s="218">
        <v>0</v>
      </c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20"/>
      <c r="CM76" s="218">
        <v>0</v>
      </c>
      <c r="CN76" s="219"/>
      <c r="CO76" s="219"/>
      <c r="CP76" s="219"/>
      <c r="CQ76" s="219"/>
      <c r="CR76" s="219"/>
      <c r="CS76" s="219"/>
      <c r="CT76" s="219"/>
      <c r="CU76" s="219"/>
      <c r="CV76" s="219"/>
      <c r="CW76" s="219"/>
      <c r="CX76" s="219"/>
      <c r="CY76" s="219"/>
      <c r="CZ76" s="219"/>
      <c r="DA76" s="219"/>
      <c r="DB76" s="220"/>
      <c r="DC76" s="218">
        <v>0</v>
      </c>
      <c r="DD76" s="219"/>
      <c r="DE76" s="219"/>
      <c r="DF76" s="219"/>
      <c r="DG76" s="219"/>
      <c r="DH76" s="219"/>
      <c r="DI76" s="219"/>
      <c r="DJ76" s="219"/>
      <c r="DK76" s="219"/>
      <c r="DL76" s="219"/>
      <c r="DM76" s="219"/>
      <c r="DN76" s="219"/>
      <c r="DO76" s="220"/>
      <c r="DP76" s="218">
        <v>0</v>
      </c>
      <c r="DQ76" s="219"/>
      <c r="DR76" s="219"/>
      <c r="DS76" s="219"/>
      <c r="DT76" s="219"/>
      <c r="DU76" s="219"/>
      <c r="DV76" s="219"/>
      <c r="DW76" s="219"/>
      <c r="DX76" s="219"/>
      <c r="DY76" s="219"/>
      <c r="DZ76" s="219"/>
      <c r="EA76" s="219"/>
      <c r="EB76" s="220"/>
      <c r="EC76" s="218">
        <v>0</v>
      </c>
      <c r="ED76" s="219"/>
      <c r="EE76" s="219"/>
      <c r="EF76" s="219"/>
      <c r="EG76" s="219"/>
      <c r="EH76" s="219"/>
      <c r="EI76" s="219"/>
      <c r="EJ76" s="219"/>
      <c r="EK76" s="219"/>
      <c r="EL76" s="219"/>
      <c r="EM76" s="219"/>
      <c r="EN76" s="219"/>
      <c r="EO76" s="220"/>
      <c r="EP76" s="218">
        <v>0</v>
      </c>
      <c r="EQ76" s="219"/>
      <c r="ER76" s="219"/>
      <c r="ES76" s="219"/>
      <c r="ET76" s="219"/>
      <c r="EU76" s="219"/>
      <c r="EV76" s="219"/>
      <c r="EW76" s="219"/>
      <c r="EX76" s="219"/>
      <c r="EY76" s="219"/>
      <c r="EZ76" s="219"/>
      <c r="FA76" s="219"/>
      <c r="FB76" s="219"/>
      <c r="FC76" s="219"/>
      <c r="FD76" s="219"/>
      <c r="FE76" s="220"/>
    </row>
    <row r="77" spans="1:161" ht="24" customHeight="1" x14ac:dyDescent="0.3">
      <c r="A77" s="230" t="s">
        <v>229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2"/>
      <c r="AW77" s="218"/>
      <c r="AX77" s="219"/>
      <c r="AY77" s="219"/>
      <c r="AZ77" s="219"/>
      <c r="BA77" s="219"/>
      <c r="BB77" s="220"/>
      <c r="BC77" s="218">
        <v>295</v>
      </c>
      <c r="BD77" s="219"/>
      <c r="BE77" s="219"/>
      <c r="BF77" s="219"/>
      <c r="BG77" s="219"/>
      <c r="BH77" s="219"/>
      <c r="BI77" s="220"/>
      <c r="BJ77" s="218">
        <v>128635.39</v>
      </c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20"/>
      <c r="BX77" s="218">
        <v>68635.39</v>
      </c>
      <c r="BY77" s="219"/>
      <c r="BZ77" s="219"/>
      <c r="CA77" s="219"/>
      <c r="CB77" s="219"/>
      <c r="CC77" s="219"/>
      <c r="CD77" s="219"/>
      <c r="CE77" s="219"/>
      <c r="CF77" s="219"/>
      <c r="CG77" s="219"/>
      <c r="CH77" s="219"/>
      <c r="CI77" s="219"/>
      <c r="CJ77" s="219"/>
      <c r="CK77" s="219"/>
      <c r="CL77" s="220"/>
      <c r="CM77" s="218">
        <v>0</v>
      </c>
      <c r="CN77" s="219"/>
      <c r="CO77" s="219"/>
      <c r="CP77" s="219"/>
      <c r="CQ77" s="219"/>
      <c r="CR77" s="219"/>
      <c r="CS77" s="219"/>
      <c r="CT77" s="219"/>
      <c r="CU77" s="219"/>
      <c r="CV77" s="219"/>
      <c r="CW77" s="219"/>
      <c r="CX77" s="219"/>
      <c r="CY77" s="219"/>
      <c r="CZ77" s="219"/>
      <c r="DA77" s="219"/>
      <c r="DB77" s="220"/>
      <c r="DC77" s="218">
        <v>0</v>
      </c>
      <c r="DD77" s="219"/>
      <c r="DE77" s="219"/>
      <c r="DF77" s="219"/>
      <c r="DG77" s="219"/>
      <c r="DH77" s="219"/>
      <c r="DI77" s="219"/>
      <c r="DJ77" s="219"/>
      <c r="DK77" s="219"/>
      <c r="DL77" s="219"/>
      <c r="DM77" s="219"/>
      <c r="DN77" s="219"/>
      <c r="DO77" s="220"/>
      <c r="DP77" s="218">
        <v>0</v>
      </c>
      <c r="DQ77" s="219"/>
      <c r="DR77" s="219"/>
      <c r="DS77" s="219"/>
      <c r="DT77" s="219"/>
      <c r="DU77" s="219"/>
      <c r="DV77" s="219"/>
      <c r="DW77" s="219"/>
      <c r="DX77" s="219"/>
      <c r="DY77" s="219"/>
      <c r="DZ77" s="219"/>
      <c r="EA77" s="219"/>
      <c r="EB77" s="220"/>
      <c r="EC77" s="218">
        <v>68635.39</v>
      </c>
      <c r="ED77" s="219"/>
      <c r="EE77" s="219"/>
      <c r="EF77" s="219"/>
      <c r="EG77" s="219"/>
      <c r="EH77" s="219"/>
      <c r="EI77" s="219"/>
      <c r="EJ77" s="219"/>
      <c r="EK77" s="219"/>
      <c r="EL77" s="219"/>
      <c r="EM77" s="219"/>
      <c r="EN77" s="219"/>
      <c r="EO77" s="220"/>
      <c r="EP77" s="218">
        <v>60000</v>
      </c>
      <c r="EQ77" s="219"/>
      <c r="ER77" s="219"/>
      <c r="ES77" s="219"/>
      <c r="ET77" s="219"/>
      <c r="EU77" s="219"/>
      <c r="EV77" s="219"/>
      <c r="EW77" s="219"/>
      <c r="EX77" s="219"/>
      <c r="EY77" s="219"/>
      <c r="EZ77" s="219"/>
      <c r="FA77" s="219"/>
      <c r="FB77" s="219"/>
      <c r="FC77" s="219"/>
      <c r="FD77" s="219"/>
      <c r="FE77" s="220"/>
    </row>
    <row r="78" spans="1:161" ht="24" customHeight="1" x14ac:dyDescent="0.3">
      <c r="A78" s="230" t="s">
        <v>230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2"/>
      <c r="AW78" s="218"/>
      <c r="AX78" s="219"/>
      <c r="AY78" s="219"/>
      <c r="AZ78" s="219"/>
      <c r="BA78" s="219"/>
      <c r="BB78" s="220"/>
      <c r="BC78" s="218">
        <v>296</v>
      </c>
      <c r="BD78" s="219"/>
      <c r="BE78" s="219"/>
      <c r="BF78" s="219"/>
      <c r="BG78" s="219"/>
      <c r="BH78" s="219"/>
      <c r="BI78" s="220"/>
      <c r="BJ78" s="218">
        <v>117254257.51000001</v>
      </c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20"/>
      <c r="BX78" s="218">
        <v>115191564.15000001</v>
      </c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20"/>
      <c r="CM78" s="218">
        <v>0</v>
      </c>
      <c r="CN78" s="219"/>
      <c r="CO78" s="219"/>
      <c r="CP78" s="219"/>
      <c r="CQ78" s="219"/>
      <c r="CR78" s="219"/>
      <c r="CS78" s="219"/>
      <c r="CT78" s="219"/>
      <c r="CU78" s="219"/>
      <c r="CV78" s="219"/>
      <c r="CW78" s="219"/>
      <c r="CX78" s="219"/>
      <c r="CY78" s="219"/>
      <c r="CZ78" s="219"/>
      <c r="DA78" s="219"/>
      <c r="DB78" s="220"/>
      <c r="DC78" s="218">
        <v>2062693.36</v>
      </c>
      <c r="DD78" s="219"/>
      <c r="DE78" s="219"/>
      <c r="DF78" s="219"/>
      <c r="DG78" s="219"/>
      <c r="DH78" s="219"/>
      <c r="DI78" s="219"/>
      <c r="DJ78" s="219"/>
      <c r="DK78" s="219"/>
      <c r="DL78" s="219"/>
      <c r="DM78" s="219"/>
      <c r="DN78" s="219"/>
      <c r="DO78" s="220"/>
      <c r="DP78" s="218">
        <v>0</v>
      </c>
      <c r="DQ78" s="219"/>
      <c r="DR78" s="219"/>
      <c r="DS78" s="219"/>
      <c r="DT78" s="219"/>
      <c r="DU78" s="219"/>
      <c r="DV78" s="219"/>
      <c r="DW78" s="219"/>
      <c r="DX78" s="219"/>
      <c r="DY78" s="219"/>
      <c r="DZ78" s="219"/>
      <c r="EA78" s="219"/>
      <c r="EB78" s="220"/>
      <c r="EC78" s="218">
        <v>117254257.51000001</v>
      </c>
      <c r="ED78" s="219"/>
      <c r="EE78" s="219"/>
      <c r="EF78" s="219"/>
      <c r="EG78" s="219"/>
      <c r="EH78" s="219"/>
      <c r="EI78" s="219"/>
      <c r="EJ78" s="219"/>
      <c r="EK78" s="219"/>
      <c r="EL78" s="219"/>
      <c r="EM78" s="219"/>
      <c r="EN78" s="219"/>
      <c r="EO78" s="220"/>
      <c r="EP78" s="218">
        <v>0</v>
      </c>
      <c r="EQ78" s="219"/>
      <c r="ER78" s="219"/>
      <c r="ES78" s="219"/>
      <c r="ET78" s="219"/>
      <c r="EU78" s="219"/>
      <c r="EV78" s="219"/>
      <c r="EW78" s="219"/>
      <c r="EX78" s="219"/>
      <c r="EY78" s="219"/>
      <c r="EZ78" s="219"/>
      <c r="FA78" s="219"/>
      <c r="FB78" s="219"/>
      <c r="FC78" s="219"/>
      <c r="FD78" s="219"/>
      <c r="FE78" s="220"/>
    </row>
    <row r="79" spans="1:161" ht="24" customHeight="1" x14ac:dyDescent="0.3">
      <c r="A79" s="230" t="s">
        <v>231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2"/>
      <c r="AW79" s="218"/>
      <c r="AX79" s="219"/>
      <c r="AY79" s="219"/>
      <c r="AZ79" s="219"/>
      <c r="BA79" s="219"/>
      <c r="BB79" s="220"/>
      <c r="BC79" s="218">
        <v>297</v>
      </c>
      <c r="BD79" s="219"/>
      <c r="BE79" s="219"/>
      <c r="BF79" s="219"/>
      <c r="BG79" s="219"/>
      <c r="BH79" s="219"/>
      <c r="BI79" s="220"/>
      <c r="BJ79" s="218">
        <v>340741.39</v>
      </c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20"/>
      <c r="BX79" s="218">
        <v>101000</v>
      </c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20"/>
      <c r="CM79" s="218">
        <v>0</v>
      </c>
      <c r="CN79" s="219"/>
      <c r="CO79" s="219"/>
      <c r="CP79" s="219"/>
      <c r="CQ79" s="219"/>
      <c r="CR79" s="219"/>
      <c r="CS79" s="219"/>
      <c r="CT79" s="219"/>
      <c r="CU79" s="219"/>
      <c r="CV79" s="219"/>
      <c r="CW79" s="219"/>
      <c r="CX79" s="219"/>
      <c r="CY79" s="219"/>
      <c r="CZ79" s="219"/>
      <c r="DA79" s="219"/>
      <c r="DB79" s="220"/>
      <c r="DC79" s="218">
        <v>0</v>
      </c>
      <c r="DD79" s="219"/>
      <c r="DE79" s="219"/>
      <c r="DF79" s="219"/>
      <c r="DG79" s="219"/>
      <c r="DH79" s="219"/>
      <c r="DI79" s="219"/>
      <c r="DJ79" s="219"/>
      <c r="DK79" s="219"/>
      <c r="DL79" s="219"/>
      <c r="DM79" s="219"/>
      <c r="DN79" s="219"/>
      <c r="DO79" s="220"/>
      <c r="DP79" s="218">
        <v>0</v>
      </c>
      <c r="DQ79" s="219"/>
      <c r="DR79" s="219"/>
      <c r="DS79" s="219"/>
      <c r="DT79" s="219"/>
      <c r="DU79" s="219"/>
      <c r="DV79" s="219"/>
      <c r="DW79" s="219"/>
      <c r="DX79" s="219"/>
      <c r="DY79" s="219"/>
      <c r="DZ79" s="219"/>
      <c r="EA79" s="219"/>
      <c r="EB79" s="220"/>
      <c r="EC79" s="218">
        <v>101000</v>
      </c>
      <c r="ED79" s="219"/>
      <c r="EE79" s="219"/>
      <c r="EF79" s="219"/>
      <c r="EG79" s="219"/>
      <c r="EH79" s="219"/>
      <c r="EI79" s="219"/>
      <c r="EJ79" s="219"/>
      <c r="EK79" s="219"/>
      <c r="EL79" s="219"/>
      <c r="EM79" s="219"/>
      <c r="EN79" s="219"/>
      <c r="EO79" s="220"/>
      <c r="EP79" s="218">
        <v>239741.39</v>
      </c>
      <c r="EQ79" s="219"/>
      <c r="ER79" s="219"/>
      <c r="ES79" s="219"/>
      <c r="ET79" s="219"/>
      <c r="EU79" s="219"/>
      <c r="EV79" s="219"/>
      <c r="EW79" s="219"/>
      <c r="EX79" s="219"/>
      <c r="EY79" s="219"/>
      <c r="EZ79" s="219"/>
      <c r="FA79" s="219"/>
      <c r="FB79" s="219"/>
      <c r="FC79" s="219"/>
      <c r="FD79" s="219"/>
      <c r="FE79" s="220"/>
    </row>
    <row r="80" spans="1:161" ht="24" customHeight="1" x14ac:dyDescent="0.3">
      <c r="A80" s="230" t="s">
        <v>232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2"/>
      <c r="AW80" s="218"/>
      <c r="AX80" s="219"/>
      <c r="AY80" s="219"/>
      <c r="AZ80" s="219"/>
      <c r="BA80" s="219"/>
      <c r="BB80" s="220"/>
      <c r="BC80" s="218">
        <v>298</v>
      </c>
      <c r="BD80" s="219"/>
      <c r="BE80" s="219"/>
      <c r="BF80" s="219"/>
      <c r="BG80" s="219"/>
      <c r="BH80" s="219"/>
      <c r="BI80" s="220"/>
      <c r="BJ80" s="218">
        <v>0</v>
      </c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20"/>
      <c r="BX80" s="218">
        <v>0</v>
      </c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20"/>
      <c r="CM80" s="218">
        <v>0</v>
      </c>
      <c r="CN80" s="219"/>
      <c r="CO80" s="219"/>
      <c r="CP80" s="219"/>
      <c r="CQ80" s="219"/>
      <c r="CR80" s="219"/>
      <c r="CS80" s="219"/>
      <c r="CT80" s="219"/>
      <c r="CU80" s="219"/>
      <c r="CV80" s="219"/>
      <c r="CW80" s="219"/>
      <c r="CX80" s="219"/>
      <c r="CY80" s="219"/>
      <c r="CZ80" s="219"/>
      <c r="DA80" s="219"/>
      <c r="DB80" s="220"/>
      <c r="DC80" s="218">
        <v>0</v>
      </c>
      <c r="DD80" s="219"/>
      <c r="DE80" s="219"/>
      <c r="DF80" s="219"/>
      <c r="DG80" s="219"/>
      <c r="DH80" s="219"/>
      <c r="DI80" s="219"/>
      <c r="DJ80" s="219"/>
      <c r="DK80" s="219"/>
      <c r="DL80" s="219"/>
      <c r="DM80" s="219"/>
      <c r="DN80" s="219"/>
      <c r="DO80" s="220"/>
      <c r="DP80" s="218">
        <v>0</v>
      </c>
      <c r="DQ80" s="219"/>
      <c r="DR80" s="219"/>
      <c r="DS80" s="219"/>
      <c r="DT80" s="219"/>
      <c r="DU80" s="219"/>
      <c r="DV80" s="219"/>
      <c r="DW80" s="219"/>
      <c r="DX80" s="219"/>
      <c r="DY80" s="219"/>
      <c r="DZ80" s="219"/>
      <c r="EA80" s="219"/>
      <c r="EB80" s="220"/>
      <c r="EC80" s="218">
        <v>0</v>
      </c>
      <c r="ED80" s="219"/>
      <c r="EE80" s="219"/>
      <c r="EF80" s="219"/>
      <c r="EG80" s="219"/>
      <c r="EH80" s="219"/>
      <c r="EI80" s="219"/>
      <c r="EJ80" s="219"/>
      <c r="EK80" s="219"/>
      <c r="EL80" s="219"/>
      <c r="EM80" s="219"/>
      <c r="EN80" s="219"/>
      <c r="EO80" s="220"/>
      <c r="EP80" s="218">
        <v>0</v>
      </c>
      <c r="EQ80" s="219"/>
      <c r="ER80" s="219"/>
      <c r="ES80" s="219"/>
      <c r="ET80" s="219"/>
      <c r="EU80" s="219"/>
      <c r="EV80" s="219"/>
      <c r="EW80" s="219"/>
      <c r="EX80" s="219"/>
      <c r="EY80" s="219"/>
      <c r="EZ80" s="219"/>
      <c r="FA80" s="219"/>
      <c r="FB80" s="219"/>
      <c r="FC80" s="219"/>
      <c r="FD80" s="219"/>
      <c r="FE80" s="220"/>
    </row>
    <row r="81" spans="1:161" ht="24" customHeight="1" x14ac:dyDescent="0.3">
      <c r="A81" s="230" t="s">
        <v>233</v>
      </c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2"/>
      <c r="AW81" s="218"/>
      <c r="AX81" s="219"/>
      <c r="AY81" s="219"/>
      <c r="AZ81" s="219"/>
      <c r="BA81" s="219"/>
      <c r="BB81" s="220"/>
      <c r="BC81" s="218">
        <v>299</v>
      </c>
      <c r="BD81" s="219"/>
      <c r="BE81" s="219"/>
      <c r="BF81" s="219"/>
      <c r="BG81" s="219"/>
      <c r="BH81" s="219"/>
      <c r="BI81" s="220"/>
      <c r="BJ81" s="218">
        <v>0</v>
      </c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V81" s="219"/>
      <c r="BW81" s="220"/>
      <c r="BX81" s="218">
        <v>0</v>
      </c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20"/>
      <c r="CM81" s="218">
        <v>0</v>
      </c>
      <c r="CN81" s="219"/>
      <c r="CO81" s="219"/>
      <c r="CP81" s="219"/>
      <c r="CQ81" s="219"/>
      <c r="CR81" s="219"/>
      <c r="CS81" s="219"/>
      <c r="CT81" s="219"/>
      <c r="CU81" s="219"/>
      <c r="CV81" s="219"/>
      <c r="CW81" s="219"/>
      <c r="CX81" s="219"/>
      <c r="CY81" s="219"/>
      <c r="CZ81" s="219"/>
      <c r="DA81" s="219"/>
      <c r="DB81" s="220"/>
      <c r="DC81" s="218">
        <v>0</v>
      </c>
      <c r="DD81" s="219"/>
      <c r="DE81" s="219"/>
      <c r="DF81" s="219"/>
      <c r="DG81" s="219"/>
      <c r="DH81" s="219"/>
      <c r="DI81" s="219"/>
      <c r="DJ81" s="219"/>
      <c r="DK81" s="219"/>
      <c r="DL81" s="219"/>
      <c r="DM81" s="219"/>
      <c r="DN81" s="219"/>
      <c r="DO81" s="220"/>
      <c r="DP81" s="218">
        <v>0</v>
      </c>
      <c r="DQ81" s="219"/>
      <c r="DR81" s="219"/>
      <c r="DS81" s="219"/>
      <c r="DT81" s="219"/>
      <c r="DU81" s="219"/>
      <c r="DV81" s="219"/>
      <c r="DW81" s="219"/>
      <c r="DX81" s="219"/>
      <c r="DY81" s="219"/>
      <c r="DZ81" s="219"/>
      <c r="EA81" s="219"/>
      <c r="EB81" s="220"/>
      <c r="EC81" s="218">
        <v>0</v>
      </c>
      <c r="ED81" s="219"/>
      <c r="EE81" s="219"/>
      <c r="EF81" s="219"/>
      <c r="EG81" s="219"/>
      <c r="EH81" s="219"/>
      <c r="EI81" s="219"/>
      <c r="EJ81" s="219"/>
      <c r="EK81" s="219"/>
      <c r="EL81" s="219"/>
      <c r="EM81" s="219"/>
      <c r="EN81" s="219"/>
      <c r="EO81" s="220"/>
      <c r="EP81" s="218">
        <v>0</v>
      </c>
      <c r="EQ81" s="219"/>
      <c r="ER81" s="219"/>
      <c r="ES81" s="219"/>
      <c r="ET81" s="219"/>
      <c r="EU81" s="219"/>
      <c r="EV81" s="219"/>
      <c r="EW81" s="219"/>
      <c r="EX81" s="219"/>
      <c r="EY81" s="219"/>
      <c r="EZ81" s="219"/>
      <c r="FA81" s="219"/>
      <c r="FB81" s="219"/>
      <c r="FC81" s="219"/>
      <c r="FD81" s="219"/>
      <c r="FE81" s="220"/>
    </row>
    <row r="82" spans="1:161" ht="24" customHeight="1" x14ac:dyDescent="0.3">
      <c r="A82" s="230" t="s">
        <v>234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2"/>
      <c r="AW82" s="218"/>
      <c r="AX82" s="219"/>
      <c r="AY82" s="219"/>
      <c r="AZ82" s="219"/>
      <c r="BA82" s="219"/>
      <c r="BB82" s="220"/>
      <c r="BC82" s="218" t="s">
        <v>235</v>
      </c>
      <c r="BD82" s="219"/>
      <c r="BE82" s="219"/>
      <c r="BF82" s="219"/>
      <c r="BG82" s="219"/>
      <c r="BH82" s="219"/>
      <c r="BI82" s="220"/>
      <c r="BJ82" s="218">
        <v>0</v>
      </c>
      <c r="BK82" s="219"/>
      <c r="BL82" s="219"/>
      <c r="BM82" s="219"/>
      <c r="BN82" s="219"/>
      <c r="BO82" s="219"/>
      <c r="BP82" s="219"/>
      <c r="BQ82" s="219"/>
      <c r="BR82" s="219"/>
      <c r="BS82" s="219"/>
      <c r="BT82" s="219"/>
      <c r="BU82" s="219"/>
      <c r="BV82" s="219"/>
      <c r="BW82" s="220"/>
      <c r="BX82" s="218">
        <v>0</v>
      </c>
      <c r="BY82" s="219"/>
      <c r="BZ82" s="219"/>
      <c r="CA82" s="219"/>
      <c r="CB82" s="219"/>
      <c r="CC82" s="219"/>
      <c r="CD82" s="219"/>
      <c r="CE82" s="219"/>
      <c r="CF82" s="219"/>
      <c r="CG82" s="219"/>
      <c r="CH82" s="219"/>
      <c r="CI82" s="219"/>
      <c r="CJ82" s="219"/>
      <c r="CK82" s="219"/>
      <c r="CL82" s="220"/>
      <c r="CM82" s="218">
        <v>0</v>
      </c>
      <c r="CN82" s="219"/>
      <c r="CO82" s="219"/>
      <c r="CP82" s="219"/>
      <c r="CQ82" s="219"/>
      <c r="CR82" s="219"/>
      <c r="CS82" s="219"/>
      <c r="CT82" s="219"/>
      <c r="CU82" s="219"/>
      <c r="CV82" s="219"/>
      <c r="CW82" s="219"/>
      <c r="CX82" s="219"/>
      <c r="CY82" s="219"/>
      <c r="CZ82" s="219"/>
      <c r="DA82" s="219"/>
      <c r="DB82" s="220"/>
      <c r="DC82" s="218">
        <v>0</v>
      </c>
      <c r="DD82" s="219"/>
      <c r="DE82" s="219"/>
      <c r="DF82" s="219"/>
      <c r="DG82" s="219"/>
      <c r="DH82" s="219"/>
      <c r="DI82" s="219"/>
      <c r="DJ82" s="219"/>
      <c r="DK82" s="219"/>
      <c r="DL82" s="219"/>
      <c r="DM82" s="219"/>
      <c r="DN82" s="219"/>
      <c r="DO82" s="220"/>
      <c r="DP82" s="218">
        <v>0</v>
      </c>
      <c r="DQ82" s="219"/>
      <c r="DR82" s="219"/>
      <c r="DS82" s="219"/>
      <c r="DT82" s="219"/>
      <c r="DU82" s="219"/>
      <c r="DV82" s="219"/>
      <c r="DW82" s="219"/>
      <c r="DX82" s="219"/>
      <c r="DY82" s="219"/>
      <c r="DZ82" s="219"/>
      <c r="EA82" s="219"/>
      <c r="EB82" s="220"/>
      <c r="EC82" s="218">
        <v>0</v>
      </c>
      <c r="ED82" s="219"/>
      <c r="EE82" s="219"/>
      <c r="EF82" s="219"/>
      <c r="EG82" s="219"/>
      <c r="EH82" s="219"/>
      <c r="EI82" s="219"/>
      <c r="EJ82" s="219"/>
      <c r="EK82" s="219"/>
      <c r="EL82" s="219"/>
      <c r="EM82" s="219"/>
      <c r="EN82" s="219"/>
      <c r="EO82" s="220"/>
      <c r="EP82" s="218">
        <v>0</v>
      </c>
      <c r="EQ82" s="219"/>
      <c r="ER82" s="219"/>
      <c r="ES82" s="219"/>
      <c r="ET82" s="219"/>
      <c r="EU82" s="219"/>
      <c r="EV82" s="219"/>
      <c r="EW82" s="219"/>
      <c r="EX82" s="219"/>
      <c r="EY82" s="219"/>
      <c r="EZ82" s="219"/>
      <c r="FA82" s="219"/>
      <c r="FB82" s="219"/>
      <c r="FC82" s="219"/>
      <c r="FD82" s="219"/>
      <c r="FE82" s="220"/>
    </row>
    <row r="83" spans="1:161" ht="24" customHeight="1" x14ac:dyDescent="0.3">
      <c r="A83" s="230" t="s">
        <v>236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2"/>
      <c r="AW83" s="218">
        <v>260</v>
      </c>
      <c r="AX83" s="219"/>
      <c r="AY83" s="219"/>
      <c r="AZ83" s="219"/>
      <c r="BA83" s="219"/>
      <c r="BB83" s="220"/>
      <c r="BC83" s="218">
        <v>300</v>
      </c>
      <c r="BD83" s="219"/>
      <c r="BE83" s="219"/>
      <c r="BF83" s="219"/>
      <c r="BG83" s="219"/>
      <c r="BH83" s="219"/>
      <c r="BI83" s="220"/>
      <c r="BJ83" s="218">
        <v>24854577.030000001</v>
      </c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20"/>
      <c r="BX83" s="218">
        <v>24147612.32</v>
      </c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20"/>
      <c r="CM83" s="218">
        <v>0</v>
      </c>
      <c r="CN83" s="219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219"/>
      <c r="CZ83" s="219"/>
      <c r="DA83" s="219"/>
      <c r="DB83" s="220"/>
      <c r="DC83" s="218">
        <v>88024.7</v>
      </c>
      <c r="DD83" s="219"/>
      <c r="DE83" s="219"/>
      <c r="DF83" s="219"/>
      <c r="DG83" s="219"/>
      <c r="DH83" s="219"/>
      <c r="DI83" s="219"/>
      <c r="DJ83" s="219"/>
      <c r="DK83" s="219"/>
      <c r="DL83" s="219"/>
      <c r="DM83" s="219"/>
      <c r="DN83" s="219"/>
      <c r="DO83" s="220"/>
      <c r="DP83" s="218">
        <v>0</v>
      </c>
      <c r="DQ83" s="219"/>
      <c r="DR83" s="219"/>
      <c r="DS83" s="219"/>
      <c r="DT83" s="219"/>
      <c r="DU83" s="219"/>
      <c r="DV83" s="219"/>
      <c r="DW83" s="219"/>
      <c r="DX83" s="219"/>
      <c r="DY83" s="219"/>
      <c r="DZ83" s="219"/>
      <c r="EA83" s="219"/>
      <c r="EB83" s="220"/>
      <c r="EC83" s="218">
        <v>24235637.02</v>
      </c>
      <c r="ED83" s="219"/>
      <c r="EE83" s="219"/>
      <c r="EF83" s="219"/>
      <c r="EG83" s="219"/>
      <c r="EH83" s="219"/>
      <c r="EI83" s="219"/>
      <c r="EJ83" s="219"/>
      <c r="EK83" s="219"/>
      <c r="EL83" s="219"/>
      <c r="EM83" s="219"/>
      <c r="EN83" s="219"/>
      <c r="EO83" s="220"/>
      <c r="EP83" s="218">
        <v>618940.01</v>
      </c>
      <c r="EQ83" s="219"/>
      <c r="ER83" s="219"/>
      <c r="ES83" s="219"/>
      <c r="ET83" s="219"/>
      <c r="EU83" s="219"/>
      <c r="EV83" s="219"/>
      <c r="EW83" s="219"/>
      <c r="EX83" s="219"/>
      <c r="EY83" s="219"/>
      <c r="EZ83" s="219"/>
      <c r="FA83" s="219"/>
      <c r="FB83" s="219"/>
      <c r="FC83" s="219"/>
      <c r="FD83" s="219"/>
      <c r="FE83" s="220"/>
    </row>
    <row r="84" spans="1:161" ht="24" customHeight="1" x14ac:dyDescent="0.3">
      <c r="A84" s="230" t="s">
        <v>237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2"/>
      <c r="AW84" s="218">
        <v>261</v>
      </c>
      <c r="AX84" s="219"/>
      <c r="AY84" s="219"/>
      <c r="AZ84" s="219"/>
      <c r="BA84" s="219"/>
      <c r="BB84" s="220"/>
      <c r="BC84" s="218">
        <v>310</v>
      </c>
      <c r="BD84" s="219"/>
      <c r="BE84" s="219"/>
      <c r="BF84" s="219"/>
      <c r="BG84" s="219"/>
      <c r="BH84" s="219"/>
      <c r="BI84" s="220"/>
      <c r="BJ84" s="218">
        <v>7404374.9100000001</v>
      </c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20"/>
      <c r="BX84" s="218">
        <v>7289533.5199999996</v>
      </c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20"/>
      <c r="CM84" s="218">
        <v>0</v>
      </c>
      <c r="CN84" s="219"/>
      <c r="CO84" s="219"/>
      <c r="CP84" s="219"/>
      <c r="CQ84" s="219"/>
      <c r="CR84" s="219"/>
      <c r="CS84" s="219"/>
      <c r="CT84" s="219"/>
      <c r="CU84" s="219"/>
      <c r="CV84" s="219"/>
      <c r="CW84" s="219"/>
      <c r="CX84" s="219"/>
      <c r="CY84" s="219"/>
      <c r="CZ84" s="219"/>
      <c r="DA84" s="219"/>
      <c r="DB84" s="220"/>
      <c r="DC84" s="218">
        <v>5799</v>
      </c>
      <c r="DD84" s="219"/>
      <c r="DE84" s="219"/>
      <c r="DF84" s="219"/>
      <c r="DG84" s="219"/>
      <c r="DH84" s="219"/>
      <c r="DI84" s="219"/>
      <c r="DJ84" s="219"/>
      <c r="DK84" s="219"/>
      <c r="DL84" s="219"/>
      <c r="DM84" s="219"/>
      <c r="DN84" s="219"/>
      <c r="DO84" s="220"/>
      <c r="DP84" s="218">
        <v>0</v>
      </c>
      <c r="DQ84" s="219"/>
      <c r="DR84" s="219"/>
      <c r="DS84" s="219"/>
      <c r="DT84" s="219"/>
      <c r="DU84" s="219"/>
      <c r="DV84" s="219"/>
      <c r="DW84" s="219"/>
      <c r="DX84" s="219"/>
      <c r="DY84" s="219"/>
      <c r="DZ84" s="219"/>
      <c r="EA84" s="219"/>
      <c r="EB84" s="220"/>
      <c r="EC84" s="218">
        <v>7295332.5199999996</v>
      </c>
      <c r="ED84" s="219"/>
      <c r="EE84" s="219"/>
      <c r="EF84" s="219"/>
      <c r="EG84" s="219"/>
      <c r="EH84" s="219"/>
      <c r="EI84" s="219"/>
      <c r="EJ84" s="219"/>
      <c r="EK84" s="219"/>
      <c r="EL84" s="219"/>
      <c r="EM84" s="219"/>
      <c r="EN84" s="219"/>
      <c r="EO84" s="220"/>
      <c r="EP84" s="218">
        <v>109042.39</v>
      </c>
      <c r="EQ84" s="219"/>
      <c r="ER84" s="219"/>
      <c r="ES84" s="219"/>
      <c r="ET84" s="219"/>
      <c r="EU84" s="219"/>
      <c r="EV84" s="219"/>
      <c r="EW84" s="219"/>
      <c r="EX84" s="219"/>
      <c r="EY84" s="219"/>
      <c r="EZ84" s="219"/>
      <c r="FA84" s="219"/>
      <c r="FB84" s="219"/>
      <c r="FC84" s="219"/>
      <c r="FD84" s="219"/>
      <c r="FE84" s="220"/>
    </row>
    <row r="85" spans="1:161" ht="24" customHeight="1" x14ac:dyDescent="0.3">
      <c r="A85" s="230" t="s">
        <v>238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2"/>
      <c r="AW85" s="218">
        <v>262</v>
      </c>
      <c r="AX85" s="219"/>
      <c r="AY85" s="219"/>
      <c r="AZ85" s="219"/>
      <c r="BA85" s="219"/>
      <c r="BB85" s="220"/>
      <c r="BC85" s="218">
        <v>320</v>
      </c>
      <c r="BD85" s="219"/>
      <c r="BE85" s="219"/>
      <c r="BF85" s="219"/>
      <c r="BG85" s="219"/>
      <c r="BH85" s="219"/>
      <c r="BI85" s="220"/>
      <c r="BJ85" s="218">
        <v>0</v>
      </c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20"/>
      <c r="BX85" s="218">
        <v>0</v>
      </c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20"/>
      <c r="CM85" s="218">
        <v>0</v>
      </c>
      <c r="CN85" s="219"/>
      <c r="CO85" s="219"/>
      <c r="CP85" s="219"/>
      <c r="CQ85" s="219"/>
      <c r="CR85" s="219"/>
      <c r="CS85" s="219"/>
      <c r="CT85" s="219"/>
      <c r="CU85" s="219"/>
      <c r="CV85" s="219"/>
      <c r="CW85" s="219"/>
      <c r="CX85" s="219"/>
      <c r="CY85" s="219"/>
      <c r="CZ85" s="219"/>
      <c r="DA85" s="219"/>
      <c r="DB85" s="220"/>
      <c r="DC85" s="218">
        <v>0</v>
      </c>
      <c r="DD85" s="219"/>
      <c r="DE85" s="219"/>
      <c r="DF85" s="219"/>
      <c r="DG85" s="219"/>
      <c r="DH85" s="219"/>
      <c r="DI85" s="219"/>
      <c r="DJ85" s="219"/>
      <c r="DK85" s="219"/>
      <c r="DL85" s="219"/>
      <c r="DM85" s="219"/>
      <c r="DN85" s="219"/>
      <c r="DO85" s="220"/>
      <c r="DP85" s="218">
        <v>0</v>
      </c>
      <c r="DQ85" s="219"/>
      <c r="DR85" s="219"/>
      <c r="DS85" s="219"/>
      <c r="DT85" s="219"/>
      <c r="DU85" s="219"/>
      <c r="DV85" s="219"/>
      <c r="DW85" s="219"/>
      <c r="DX85" s="219"/>
      <c r="DY85" s="219"/>
      <c r="DZ85" s="219"/>
      <c r="EA85" s="219"/>
      <c r="EB85" s="220"/>
      <c r="EC85" s="218">
        <v>0</v>
      </c>
      <c r="ED85" s="219"/>
      <c r="EE85" s="219"/>
      <c r="EF85" s="219"/>
      <c r="EG85" s="219"/>
      <c r="EH85" s="219"/>
      <c r="EI85" s="219"/>
      <c r="EJ85" s="219"/>
      <c r="EK85" s="219"/>
      <c r="EL85" s="219"/>
      <c r="EM85" s="219"/>
      <c r="EN85" s="219"/>
      <c r="EO85" s="220"/>
      <c r="EP85" s="218">
        <v>0</v>
      </c>
      <c r="EQ85" s="219"/>
      <c r="ER85" s="219"/>
      <c r="ES85" s="219"/>
      <c r="ET85" s="219"/>
      <c r="EU85" s="219"/>
      <c r="EV85" s="219"/>
      <c r="EW85" s="219"/>
      <c r="EX85" s="219"/>
      <c r="EY85" s="219"/>
      <c r="EZ85" s="219"/>
      <c r="FA85" s="219"/>
      <c r="FB85" s="219"/>
      <c r="FC85" s="219"/>
      <c r="FD85" s="219"/>
      <c r="FE85" s="220"/>
    </row>
    <row r="86" spans="1:161" ht="24" customHeight="1" x14ac:dyDescent="0.3">
      <c r="A86" s="230" t="s">
        <v>239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2"/>
      <c r="AW86" s="218">
        <v>263</v>
      </c>
      <c r="AX86" s="219"/>
      <c r="AY86" s="219"/>
      <c r="AZ86" s="219"/>
      <c r="BA86" s="219"/>
      <c r="BB86" s="220"/>
      <c r="BC86" s="218">
        <v>330</v>
      </c>
      <c r="BD86" s="219"/>
      <c r="BE86" s="219"/>
      <c r="BF86" s="219"/>
      <c r="BG86" s="219"/>
      <c r="BH86" s="219"/>
      <c r="BI86" s="220"/>
      <c r="BJ86" s="218">
        <v>0</v>
      </c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19"/>
      <c r="BW86" s="220"/>
      <c r="BX86" s="218">
        <v>0</v>
      </c>
      <c r="BY86" s="219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20"/>
      <c r="CM86" s="218">
        <v>0</v>
      </c>
      <c r="CN86" s="219"/>
      <c r="CO86" s="219"/>
      <c r="CP86" s="219"/>
      <c r="CQ86" s="219"/>
      <c r="CR86" s="219"/>
      <c r="CS86" s="219"/>
      <c r="CT86" s="219"/>
      <c r="CU86" s="219"/>
      <c r="CV86" s="219"/>
      <c r="CW86" s="219"/>
      <c r="CX86" s="219"/>
      <c r="CY86" s="219"/>
      <c r="CZ86" s="219"/>
      <c r="DA86" s="219"/>
      <c r="DB86" s="220"/>
      <c r="DC86" s="218">
        <v>0</v>
      </c>
      <c r="DD86" s="219"/>
      <c r="DE86" s="219"/>
      <c r="DF86" s="219"/>
      <c r="DG86" s="219"/>
      <c r="DH86" s="219"/>
      <c r="DI86" s="219"/>
      <c r="DJ86" s="219"/>
      <c r="DK86" s="219"/>
      <c r="DL86" s="219"/>
      <c r="DM86" s="219"/>
      <c r="DN86" s="219"/>
      <c r="DO86" s="220"/>
      <c r="DP86" s="218">
        <v>0</v>
      </c>
      <c r="DQ86" s="219"/>
      <c r="DR86" s="219"/>
      <c r="DS86" s="219"/>
      <c r="DT86" s="219"/>
      <c r="DU86" s="219"/>
      <c r="DV86" s="219"/>
      <c r="DW86" s="219"/>
      <c r="DX86" s="219"/>
      <c r="DY86" s="219"/>
      <c r="DZ86" s="219"/>
      <c r="EA86" s="219"/>
      <c r="EB86" s="220"/>
      <c r="EC86" s="218">
        <v>0</v>
      </c>
      <c r="ED86" s="219"/>
      <c r="EE86" s="219"/>
      <c r="EF86" s="219"/>
      <c r="EG86" s="219"/>
      <c r="EH86" s="219"/>
      <c r="EI86" s="219"/>
      <c r="EJ86" s="219"/>
      <c r="EK86" s="219"/>
      <c r="EL86" s="219"/>
      <c r="EM86" s="219"/>
      <c r="EN86" s="219"/>
      <c r="EO86" s="220"/>
      <c r="EP86" s="218">
        <v>0</v>
      </c>
      <c r="EQ86" s="219"/>
      <c r="ER86" s="219"/>
      <c r="ES86" s="219"/>
      <c r="ET86" s="219"/>
      <c r="EU86" s="219"/>
      <c r="EV86" s="219"/>
      <c r="EW86" s="219"/>
      <c r="EX86" s="219"/>
      <c r="EY86" s="219"/>
      <c r="EZ86" s="219"/>
      <c r="FA86" s="219"/>
      <c r="FB86" s="219"/>
      <c r="FC86" s="219"/>
      <c r="FD86" s="219"/>
      <c r="FE86" s="220"/>
    </row>
    <row r="87" spans="1:161" ht="24" customHeight="1" x14ac:dyDescent="0.3">
      <c r="A87" s="230" t="s">
        <v>240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2"/>
      <c r="AW87" s="218">
        <v>264</v>
      </c>
      <c r="AX87" s="219"/>
      <c r="AY87" s="219"/>
      <c r="AZ87" s="219"/>
      <c r="BA87" s="219"/>
      <c r="BB87" s="220"/>
      <c r="BC87" s="218">
        <v>340</v>
      </c>
      <c r="BD87" s="219"/>
      <c r="BE87" s="219"/>
      <c r="BF87" s="219"/>
      <c r="BG87" s="219"/>
      <c r="BH87" s="219"/>
      <c r="BI87" s="220"/>
      <c r="BJ87" s="218">
        <v>17450202.120000001</v>
      </c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20"/>
      <c r="BX87" s="218">
        <v>16858078.800000001</v>
      </c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20"/>
      <c r="CM87" s="218">
        <v>0</v>
      </c>
      <c r="CN87" s="219"/>
      <c r="CO87" s="219"/>
      <c r="CP87" s="219"/>
      <c r="CQ87" s="219"/>
      <c r="CR87" s="219"/>
      <c r="CS87" s="219"/>
      <c r="CT87" s="219"/>
      <c r="CU87" s="219"/>
      <c r="CV87" s="219"/>
      <c r="CW87" s="219"/>
      <c r="CX87" s="219"/>
      <c r="CY87" s="219"/>
      <c r="CZ87" s="219"/>
      <c r="DA87" s="219"/>
      <c r="DB87" s="220"/>
      <c r="DC87" s="218">
        <v>82225.7</v>
      </c>
      <c r="DD87" s="219"/>
      <c r="DE87" s="219"/>
      <c r="DF87" s="219"/>
      <c r="DG87" s="219"/>
      <c r="DH87" s="219"/>
      <c r="DI87" s="219"/>
      <c r="DJ87" s="219"/>
      <c r="DK87" s="219"/>
      <c r="DL87" s="219"/>
      <c r="DM87" s="219"/>
      <c r="DN87" s="219"/>
      <c r="DO87" s="220"/>
      <c r="DP87" s="218">
        <v>0</v>
      </c>
      <c r="DQ87" s="219"/>
      <c r="DR87" s="219"/>
      <c r="DS87" s="219"/>
      <c r="DT87" s="219"/>
      <c r="DU87" s="219"/>
      <c r="DV87" s="219"/>
      <c r="DW87" s="219"/>
      <c r="DX87" s="219"/>
      <c r="DY87" s="219"/>
      <c r="DZ87" s="219"/>
      <c r="EA87" s="219"/>
      <c r="EB87" s="220"/>
      <c r="EC87" s="218">
        <v>16940304.5</v>
      </c>
      <c r="ED87" s="219"/>
      <c r="EE87" s="219"/>
      <c r="EF87" s="219"/>
      <c r="EG87" s="219"/>
      <c r="EH87" s="219"/>
      <c r="EI87" s="219"/>
      <c r="EJ87" s="219"/>
      <c r="EK87" s="219"/>
      <c r="EL87" s="219"/>
      <c r="EM87" s="219"/>
      <c r="EN87" s="219"/>
      <c r="EO87" s="220"/>
      <c r="EP87" s="218">
        <v>509897.62</v>
      </c>
      <c r="EQ87" s="219"/>
      <c r="ER87" s="219"/>
      <c r="ES87" s="219"/>
      <c r="ET87" s="219"/>
      <c r="EU87" s="219"/>
      <c r="EV87" s="219"/>
      <c r="EW87" s="219"/>
      <c r="EX87" s="219"/>
      <c r="EY87" s="219"/>
      <c r="EZ87" s="219"/>
      <c r="FA87" s="219"/>
      <c r="FB87" s="219"/>
      <c r="FC87" s="219"/>
      <c r="FD87" s="219"/>
      <c r="FE87" s="220"/>
    </row>
    <row r="88" spans="1:161" ht="24" customHeight="1" x14ac:dyDescent="0.3">
      <c r="A88" s="230" t="s">
        <v>241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2"/>
      <c r="AW88" s="218"/>
      <c r="AX88" s="219"/>
      <c r="AY88" s="219"/>
      <c r="AZ88" s="219"/>
      <c r="BA88" s="219"/>
      <c r="BB88" s="220"/>
      <c r="BC88" s="218">
        <v>341</v>
      </c>
      <c r="BD88" s="219"/>
      <c r="BE88" s="219"/>
      <c r="BF88" s="219"/>
      <c r="BG88" s="219"/>
      <c r="BH88" s="219"/>
      <c r="BI88" s="220"/>
      <c r="BJ88" s="218">
        <v>310598.28000000003</v>
      </c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20"/>
      <c r="BX88" s="218">
        <v>301301.58</v>
      </c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20"/>
      <c r="CM88" s="218">
        <v>0</v>
      </c>
      <c r="CN88" s="219"/>
      <c r="CO88" s="219"/>
      <c r="CP88" s="219"/>
      <c r="CQ88" s="219"/>
      <c r="CR88" s="219"/>
      <c r="CS88" s="219"/>
      <c r="CT88" s="219"/>
      <c r="CU88" s="219"/>
      <c r="CV88" s="219"/>
      <c r="CW88" s="219"/>
      <c r="CX88" s="219"/>
      <c r="CY88" s="219"/>
      <c r="CZ88" s="219"/>
      <c r="DA88" s="219"/>
      <c r="DB88" s="220"/>
      <c r="DC88" s="218">
        <v>9296.7000000000007</v>
      </c>
      <c r="DD88" s="219"/>
      <c r="DE88" s="219"/>
      <c r="DF88" s="219"/>
      <c r="DG88" s="219"/>
      <c r="DH88" s="219"/>
      <c r="DI88" s="219"/>
      <c r="DJ88" s="219"/>
      <c r="DK88" s="219"/>
      <c r="DL88" s="219"/>
      <c r="DM88" s="219"/>
      <c r="DN88" s="219"/>
      <c r="DO88" s="220"/>
      <c r="DP88" s="218">
        <v>0</v>
      </c>
      <c r="DQ88" s="219"/>
      <c r="DR88" s="219"/>
      <c r="DS88" s="219"/>
      <c r="DT88" s="219"/>
      <c r="DU88" s="219"/>
      <c r="DV88" s="219"/>
      <c r="DW88" s="219"/>
      <c r="DX88" s="219"/>
      <c r="DY88" s="219"/>
      <c r="DZ88" s="219"/>
      <c r="EA88" s="219"/>
      <c r="EB88" s="220"/>
      <c r="EC88" s="218">
        <v>310598.28000000003</v>
      </c>
      <c r="ED88" s="219"/>
      <c r="EE88" s="219"/>
      <c r="EF88" s="219"/>
      <c r="EG88" s="219"/>
      <c r="EH88" s="219"/>
      <c r="EI88" s="219"/>
      <c r="EJ88" s="219"/>
      <c r="EK88" s="219"/>
      <c r="EL88" s="219"/>
      <c r="EM88" s="219"/>
      <c r="EN88" s="219"/>
      <c r="EO88" s="220"/>
      <c r="EP88" s="218">
        <v>0</v>
      </c>
      <c r="EQ88" s="219"/>
      <c r="ER88" s="219"/>
      <c r="ES88" s="219"/>
      <c r="ET88" s="219"/>
      <c r="EU88" s="219"/>
      <c r="EV88" s="219"/>
      <c r="EW88" s="219"/>
      <c r="EX88" s="219"/>
      <c r="EY88" s="219"/>
      <c r="EZ88" s="219"/>
      <c r="FA88" s="219"/>
      <c r="FB88" s="219"/>
      <c r="FC88" s="219"/>
      <c r="FD88" s="219"/>
      <c r="FE88" s="220"/>
    </row>
    <row r="89" spans="1:161" ht="24" customHeight="1" x14ac:dyDescent="0.3">
      <c r="A89" s="230" t="s">
        <v>242</v>
      </c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2"/>
      <c r="AW89" s="218"/>
      <c r="AX89" s="219"/>
      <c r="AY89" s="219"/>
      <c r="AZ89" s="219"/>
      <c r="BA89" s="219"/>
      <c r="BB89" s="220"/>
      <c r="BC89" s="218">
        <v>342</v>
      </c>
      <c r="BD89" s="219"/>
      <c r="BE89" s="219"/>
      <c r="BF89" s="219"/>
      <c r="BG89" s="219"/>
      <c r="BH89" s="219"/>
      <c r="BI89" s="220"/>
      <c r="BJ89" s="218">
        <v>11750.94</v>
      </c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20"/>
      <c r="BX89" s="218">
        <v>0</v>
      </c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20"/>
      <c r="CM89" s="218">
        <v>0</v>
      </c>
      <c r="CN89" s="219"/>
      <c r="CO89" s="219"/>
      <c r="CP89" s="219"/>
      <c r="CQ89" s="219"/>
      <c r="CR89" s="219"/>
      <c r="CS89" s="219"/>
      <c r="CT89" s="219"/>
      <c r="CU89" s="219"/>
      <c r="CV89" s="219"/>
      <c r="CW89" s="219"/>
      <c r="CX89" s="219"/>
      <c r="CY89" s="219"/>
      <c r="CZ89" s="219"/>
      <c r="DA89" s="219"/>
      <c r="DB89" s="220"/>
      <c r="DC89" s="218">
        <v>11750.94</v>
      </c>
      <c r="DD89" s="219"/>
      <c r="DE89" s="219"/>
      <c r="DF89" s="219"/>
      <c r="DG89" s="219"/>
      <c r="DH89" s="219"/>
      <c r="DI89" s="219"/>
      <c r="DJ89" s="219"/>
      <c r="DK89" s="219"/>
      <c r="DL89" s="219"/>
      <c r="DM89" s="219"/>
      <c r="DN89" s="219"/>
      <c r="DO89" s="220"/>
      <c r="DP89" s="218">
        <v>0</v>
      </c>
      <c r="DQ89" s="219"/>
      <c r="DR89" s="219"/>
      <c r="DS89" s="219"/>
      <c r="DT89" s="219"/>
      <c r="DU89" s="219"/>
      <c r="DV89" s="219"/>
      <c r="DW89" s="219"/>
      <c r="DX89" s="219"/>
      <c r="DY89" s="219"/>
      <c r="DZ89" s="219"/>
      <c r="EA89" s="219"/>
      <c r="EB89" s="220"/>
      <c r="EC89" s="218">
        <v>11750.94</v>
      </c>
      <c r="ED89" s="219"/>
      <c r="EE89" s="219"/>
      <c r="EF89" s="219"/>
      <c r="EG89" s="219"/>
      <c r="EH89" s="219"/>
      <c r="EI89" s="219"/>
      <c r="EJ89" s="219"/>
      <c r="EK89" s="219"/>
      <c r="EL89" s="219"/>
      <c r="EM89" s="219"/>
      <c r="EN89" s="219"/>
      <c r="EO89" s="220"/>
      <c r="EP89" s="218">
        <v>0</v>
      </c>
      <c r="EQ89" s="219"/>
      <c r="ER89" s="219"/>
      <c r="ES89" s="219"/>
      <c r="ET89" s="219"/>
      <c r="EU89" s="219"/>
      <c r="EV89" s="219"/>
      <c r="EW89" s="219"/>
      <c r="EX89" s="219"/>
      <c r="EY89" s="219"/>
      <c r="EZ89" s="219"/>
      <c r="FA89" s="219"/>
      <c r="FB89" s="219"/>
      <c r="FC89" s="219"/>
      <c r="FD89" s="219"/>
      <c r="FE89" s="220"/>
    </row>
    <row r="90" spans="1:161" ht="24" customHeight="1" x14ac:dyDescent="0.3">
      <c r="A90" s="230" t="s">
        <v>243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2"/>
      <c r="AW90" s="218"/>
      <c r="AX90" s="219"/>
      <c r="AY90" s="219"/>
      <c r="AZ90" s="219"/>
      <c r="BA90" s="219"/>
      <c r="BB90" s="220"/>
      <c r="BC90" s="218">
        <v>343</v>
      </c>
      <c r="BD90" s="219"/>
      <c r="BE90" s="219"/>
      <c r="BF90" s="219"/>
      <c r="BG90" s="219"/>
      <c r="BH90" s="219"/>
      <c r="BI90" s="220"/>
      <c r="BJ90" s="218">
        <v>2432968.0699999998</v>
      </c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20"/>
      <c r="BX90" s="218">
        <v>2054851.45</v>
      </c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20"/>
      <c r="CM90" s="218">
        <v>0</v>
      </c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19"/>
      <c r="DB90" s="220"/>
      <c r="DC90" s="218">
        <v>20786</v>
      </c>
      <c r="DD90" s="219"/>
      <c r="DE90" s="219"/>
      <c r="DF90" s="219"/>
      <c r="DG90" s="219"/>
      <c r="DH90" s="219"/>
      <c r="DI90" s="219"/>
      <c r="DJ90" s="219"/>
      <c r="DK90" s="219"/>
      <c r="DL90" s="219"/>
      <c r="DM90" s="219"/>
      <c r="DN90" s="219"/>
      <c r="DO90" s="220"/>
      <c r="DP90" s="218">
        <v>0</v>
      </c>
      <c r="DQ90" s="219"/>
      <c r="DR90" s="219"/>
      <c r="DS90" s="219"/>
      <c r="DT90" s="219"/>
      <c r="DU90" s="219"/>
      <c r="DV90" s="219"/>
      <c r="DW90" s="219"/>
      <c r="DX90" s="219"/>
      <c r="DY90" s="219"/>
      <c r="DZ90" s="219"/>
      <c r="EA90" s="219"/>
      <c r="EB90" s="220"/>
      <c r="EC90" s="218">
        <v>2075637.45</v>
      </c>
      <c r="ED90" s="219"/>
      <c r="EE90" s="219"/>
      <c r="EF90" s="219"/>
      <c r="EG90" s="219"/>
      <c r="EH90" s="219"/>
      <c r="EI90" s="219"/>
      <c r="EJ90" s="219"/>
      <c r="EK90" s="219"/>
      <c r="EL90" s="219"/>
      <c r="EM90" s="219"/>
      <c r="EN90" s="219"/>
      <c r="EO90" s="220"/>
      <c r="EP90" s="218">
        <v>357330.62</v>
      </c>
      <c r="EQ90" s="219"/>
      <c r="ER90" s="219"/>
      <c r="ES90" s="219"/>
      <c r="ET90" s="219"/>
      <c r="EU90" s="219"/>
      <c r="EV90" s="219"/>
      <c r="EW90" s="219"/>
      <c r="EX90" s="219"/>
      <c r="EY90" s="219"/>
      <c r="EZ90" s="219"/>
      <c r="FA90" s="219"/>
      <c r="FB90" s="219"/>
      <c r="FC90" s="219"/>
      <c r="FD90" s="219"/>
      <c r="FE90" s="220"/>
    </row>
    <row r="91" spans="1:161" ht="24" customHeight="1" x14ac:dyDescent="0.3">
      <c r="A91" s="230" t="s">
        <v>244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2"/>
      <c r="AW91" s="218"/>
      <c r="AX91" s="219"/>
      <c r="AY91" s="219"/>
      <c r="AZ91" s="219"/>
      <c r="BA91" s="219"/>
      <c r="BB91" s="220"/>
      <c r="BC91" s="218">
        <v>344</v>
      </c>
      <c r="BD91" s="219"/>
      <c r="BE91" s="219"/>
      <c r="BF91" s="219"/>
      <c r="BG91" s="219"/>
      <c r="BH91" s="219"/>
      <c r="BI91" s="220"/>
      <c r="BJ91" s="218">
        <v>2229538.39</v>
      </c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20"/>
      <c r="BX91" s="218">
        <v>2147870.69</v>
      </c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20"/>
      <c r="CM91" s="218">
        <v>0</v>
      </c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219"/>
      <c r="CY91" s="219"/>
      <c r="CZ91" s="219"/>
      <c r="DA91" s="219"/>
      <c r="DB91" s="220"/>
      <c r="DC91" s="218">
        <v>4353</v>
      </c>
      <c r="DD91" s="219"/>
      <c r="DE91" s="219"/>
      <c r="DF91" s="219"/>
      <c r="DG91" s="219"/>
      <c r="DH91" s="219"/>
      <c r="DI91" s="219"/>
      <c r="DJ91" s="219"/>
      <c r="DK91" s="219"/>
      <c r="DL91" s="219"/>
      <c r="DM91" s="219"/>
      <c r="DN91" s="219"/>
      <c r="DO91" s="220"/>
      <c r="DP91" s="218">
        <v>0</v>
      </c>
      <c r="DQ91" s="219"/>
      <c r="DR91" s="219"/>
      <c r="DS91" s="219"/>
      <c r="DT91" s="219"/>
      <c r="DU91" s="219"/>
      <c r="DV91" s="219"/>
      <c r="DW91" s="219"/>
      <c r="DX91" s="219"/>
      <c r="DY91" s="219"/>
      <c r="DZ91" s="219"/>
      <c r="EA91" s="219"/>
      <c r="EB91" s="220"/>
      <c r="EC91" s="218">
        <v>2152223.69</v>
      </c>
      <c r="ED91" s="219"/>
      <c r="EE91" s="219"/>
      <c r="EF91" s="219"/>
      <c r="EG91" s="219"/>
      <c r="EH91" s="219"/>
      <c r="EI91" s="219"/>
      <c r="EJ91" s="219"/>
      <c r="EK91" s="219"/>
      <c r="EL91" s="219"/>
      <c r="EM91" s="219"/>
      <c r="EN91" s="219"/>
      <c r="EO91" s="220"/>
      <c r="EP91" s="218">
        <v>77314.7</v>
      </c>
      <c r="EQ91" s="219"/>
      <c r="ER91" s="219"/>
      <c r="ES91" s="219"/>
      <c r="ET91" s="219"/>
      <c r="EU91" s="219"/>
      <c r="EV91" s="219"/>
      <c r="EW91" s="219"/>
      <c r="EX91" s="219"/>
      <c r="EY91" s="219"/>
      <c r="EZ91" s="219"/>
      <c r="FA91" s="219"/>
      <c r="FB91" s="219"/>
      <c r="FC91" s="219"/>
      <c r="FD91" s="219"/>
      <c r="FE91" s="220"/>
    </row>
    <row r="92" spans="1:161" ht="24" customHeight="1" x14ac:dyDescent="0.3">
      <c r="A92" s="230" t="s">
        <v>245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2"/>
      <c r="AW92" s="218"/>
      <c r="AX92" s="219"/>
      <c r="AY92" s="219"/>
      <c r="AZ92" s="219"/>
      <c r="BA92" s="219"/>
      <c r="BB92" s="220"/>
      <c r="BC92" s="218">
        <v>345</v>
      </c>
      <c r="BD92" s="219"/>
      <c r="BE92" s="219"/>
      <c r="BF92" s="219"/>
      <c r="BG92" s="219"/>
      <c r="BH92" s="219"/>
      <c r="BI92" s="220"/>
      <c r="BJ92" s="218">
        <v>3527564.07</v>
      </c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20"/>
      <c r="BX92" s="218">
        <v>3520964.07</v>
      </c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20"/>
      <c r="CM92" s="218">
        <v>0</v>
      </c>
      <c r="CN92" s="219"/>
      <c r="CO92" s="219"/>
      <c r="CP92" s="219"/>
      <c r="CQ92" s="219"/>
      <c r="CR92" s="219"/>
      <c r="CS92" s="219"/>
      <c r="CT92" s="219"/>
      <c r="CU92" s="219"/>
      <c r="CV92" s="219"/>
      <c r="CW92" s="219"/>
      <c r="CX92" s="219"/>
      <c r="CY92" s="219"/>
      <c r="CZ92" s="219"/>
      <c r="DA92" s="219"/>
      <c r="DB92" s="220"/>
      <c r="DC92" s="218">
        <v>0</v>
      </c>
      <c r="DD92" s="219"/>
      <c r="DE92" s="219"/>
      <c r="DF92" s="219"/>
      <c r="DG92" s="219"/>
      <c r="DH92" s="219"/>
      <c r="DI92" s="219"/>
      <c r="DJ92" s="219"/>
      <c r="DK92" s="219"/>
      <c r="DL92" s="219"/>
      <c r="DM92" s="219"/>
      <c r="DN92" s="219"/>
      <c r="DO92" s="220"/>
      <c r="DP92" s="218">
        <v>0</v>
      </c>
      <c r="DQ92" s="219"/>
      <c r="DR92" s="219"/>
      <c r="DS92" s="219"/>
      <c r="DT92" s="219"/>
      <c r="DU92" s="219"/>
      <c r="DV92" s="219"/>
      <c r="DW92" s="219"/>
      <c r="DX92" s="219"/>
      <c r="DY92" s="219"/>
      <c r="DZ92" s="219"/>
      <c r="EA92" s="219"/>
      <c r="EB92" s="220"/>
      <c r="EC92" s="218">
        <v>3520964.07</v>
      </c>
      <c r="ED92" s="219"/>
      <c r="EE92" s="219"/>
      <c r="EF92" s="219"/>
      <c r="EG92" s="219"/>
      <c r="EH92" s="219"/>
      <c r="EI92" s="219"/>
      <c r="EJ92" s="219"/>
      <c r="EK92" s="219"/>
      <c r="EL92" s="219"/>
      <c r="EM92" s="219"/>
      <c r="EN92" s="219"/>
      <c r="EO92" s="220"/>
      <c r="EP92" s="218">
        <v>6600</v>
      </c>
      <c r="EQ92" s="219"/>
      <c r="ER92" s="219"/>
      <c r="ES92" s="219"/>
      <c r="ET92" s="219"/>
      <c r="EU92" s="219"/>
      <c r="EV92" s="219"/>
      <c r="EW92" s="219"/>
      <c r="EX92" s="219"/>
      <c r="EY92" s="219"/>
      <c r="EZ92" s="219"/>
      <c r="FA92" s="219"/>
      <c r="FB92" s="219"/>
      <c r="FC92" s="219"/>
      <c r="FD92" s="219"/>
      <c r="FE92" s="220"/>
    </row>
    <row r="93" spans="1:161" ht="24" customHeight="1" x14ac:dyDescent="0.3">
      <c r="A93" s="230" t="s">
        <v>246</v>
      </c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2"/>
      <c r="AW93" s="218"/>
      <c r="AX93" s="219"/>
      <c r="AY93" s="219"/>
      <c r="AZ93" s="219"/>
      <c r="BA93" s="219"/>
      <c r="BB93" s="220"/>
      <c r="BC93" s="218">
        <v>346</v>
      </c>
      <c r="BD93" s="219"/>
      <c r="BE93" s="219"/>
      <c r="BF93" s="219"/>
      <c r="BG93" s="219"/>
      <c r="BH93" s="219"/>
      <c r="BI93" s="220"/>
      <c r="BJ93" s="218">
        <v>6803384.7000000002</v>
      </c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20"/>
      <c r="BX93" s="218">
        <v>6699593.3399999999</v>
      </c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20"/>
      <c r="CM93" s="218">
        <v>0</v>
      </c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219"/>
      <c r="CY93" s="219"/>
      <c r="CZ93" s="219"/>
      <c r="DA93" s="219"/>
      <c r="DB93" s="220"/>
      <c r="DC93" s="218">
        <v>35139.06</v>
      </c>
      <c r="DD93" s="219"/>
      <c r="DE93" s="219"/>
      <c r="DF93" s="219"/>
      <c r="DG93" s="219"/>
      <c r="DH93" s="219"/>
      <c r="DI93" s="219"/>
      <c r="DJ93" s="219"/>
      <c r="DK93" s="219"/>
      <c r="DL93" s="219"/>
      <c r="DM93" s="219"/>
      <c r="DN93" s="219"/>
      <c r="DO93" s="220"/>
      <c r="DP93" s="218">
        <v>0</v>
      </c>
      <c r="DQ93" s="219"/>
      <c r="DR93" s="219"/>
      <c r="DS93" s="219"/>
      <c r="DT93" s="219"/>
      <c r="DU93" s="219"/>
      <c r="DV93" s="219"/>
      <c r="DW93" s="219"/>
      <c r="DX93" s="219"/>
      <c r="DY93" s="219"/>
      <c r="DZ93" s="219"/>
      <c r="EA93" s="219"/>
      <c r="EB93" s="220"/>
      <c r="EC93" s="218">
        <v>6734732.4000000004</v>
      </c>
      <c r="ED93" s="219"/>
      <c r="EE93" s="219"/>
      <c r="EF93" s="219"/>
      <c r="EG93" s="219"/>
      <c r="EH93" s="219"/>
      <c r="EI93" s="219"/>
      <c r="EJ93" s="219"/>
      <c r="EK93" s="219"/>
      <c r="EL93" s="219"/>
      <c r="EM93" s="219"/>
      <c r="EN93" s="219"/>
      <c r="EO93" s="220"/>
      <c r="EP93" s="218">
        <v>68652.3</v>
      </c>
      <c r="EQ93" s="219"/>
      <c r="ER93" s="219"/>
      <c r="ES93" s="219"/>
      <c r="ET93" s="219"/>
      <c r="EU93" s="219"/>
      <c r="EV93" s="219"/>
      <c r="EW93" s="219"/>
      <c r="EX93" s="219"/>
      <c r="EY93" s="219"/>
      <c r="EZ93" s="219"/>
      <c r="FA93" s="219"/>
      <c r="FB93" s="219"/>
      <c r="FC93" s="219"/>
      <c r="FD93" s="219"/>
      <c r="FE93" s="220"/>
    </row>
    <row r="94" spans="1:161" ht="24" customHeight="1" x14ac:dyDescent="0.3">
      <c r="A94" s="230" t="s">
        <v>247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2"/>
      <c r="AW94" s="218"/>
      <c r="AX94" s="219"/>
      <c r="AY94" s="219"/>
      <c r="AZ94" s="219"/>
      <c r="BA94" s="219"/>
      <c r="BB94" s="220"/>
      <c r="BC94" s="218">
        <v>347</v>
      </c>
      <c r="BD94" s="219"/>
      <c r="BE94" s="219"/>
      <c r="BF94" s="219"/>
      <c r="BG94" s="219"/>
      <c r="BH94" s="219"/>
      <c r="BI94" s="220"/>
      <c r="BJ94" s="218">
        <v>0</v>
      </c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20"/>
      <c r="BX94" s="218">
        <v>0</v>
      </c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20"/>
      <c r="CM94" s="218">
        <v>0</v>
      </c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20"/>
      <c r="DC94" s="218">
        <v>0</v>
      </c>
      <c r="DD94" s="219"/>
      <c r="DE94" s="219"/>
      <c r="DF94" s="219"/>
      <c r="DG94" s="219"/>
      <c r="DH94" s="219"/>
      <c r="DI94" s="219"/>
      <c r="DJ94" s="219"/>
      <c r="DK94" s="219"/>
      <c r="DL94" s="219"/>
      <c r="DM94" s="219"/>
      <c r="DN94" s="219"/>
      <c r="DO94" s="220"/>
      <c r="DP94" s="218">
        <v>0</v>
      </c>
      <c r="DQ94" s="219"/>
      <c r="DR94" s="219"/>
      <c r="DS94" s="219"/>
      <c r="DT94" s="219"/>
      <c r="DU94" s="219"/>
      <c r="DV94" s="219"/>
      <c r="DW94" s="219"/>
      <c r="DX94" s="219"/>
      <c r="DY94" s="219"/>
      <c r="DZ94" s="219"/>
      <c r="EA94" s="219"/>
      <c r="EB94" s="220"/>
      <c r="EC94" s="218">
        <v>0</v>
      </c>
      <c r="ED94" s="219"/>
      <c r="EE94" s="219"/>
      <c r="EF94" s="219"/>
      <c r="EG94" s="219"/>
      <c r="EH94" s="219"/>
      <c r="EI94" s="219"/>
      <c r="EJ94" s="219"/>
      <c r="EK94" s="219"/>
      <c r="EL94" s="219"/>
      <c r="EM94" s="219"/>
      <c r="EN94" s="219"/>
      <c r="EO94" s="220"/>
      <c r="EP94" s="218">
        <v>0</v>
      </c>
      <c r="EQ94" s="219"/>
      <c r="ER94" s="219"/>
      <c r="ES94" s="219"/>
      <c r="ET94" s="219"/>
      <c r="EU94" s="219"/>
      <c r="EV94" s="219"/>
      <c r="EW94" s="219"/>
      <c r="EX94" s="219"/>
      <c r="EY94" s="219"/>
      <c r="EZ94" s="219"/>
      <c r="FA94" s="219"/>
      <c r="FB94" s="219"/>
      <c r="FC94" s="219"/>
      <c r="FD94" s="219"/>
      <c r="FE94" s="220"/>
    </row>
    <row r="95" spans="1:161" ht="24" customHeight="1" x14ac:dyDescent="0.3">
      <c r="A95" s="230" t="s">
        <v>248</v>
      </c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2"/>
      <c r="AW95" s="218"/>
      <c r="AX95" s="219"/>
      <c r="AY95" s="219"/>
      <c r="AZ95" s="219"/>
      <c r="BA95" s="219"/>
      <c r="BB95" s="220"/>
      <c r="BC95" s="218">
        <v>349</v>
      </c>
      <c r="BD95" s="219"/>
      <c r="BE95" s="219"/>
      <c r="BF95" s="219"/>
      <c r="BG95" s="219"/>
      <c r="BH95" s="219"/>
      <c r="BI95" s="220"/>
      <c r="BJ95" s="218">
        <v>2134397.67</v>
      </c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20"/>
      <c r="BX95" s="218">
        <v>2133497.67</v>
      </c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20"/>
      <c r="CM95" s="218">
        <v>0</v>
      </c>
      <c r="CN95" s="219"/>
      <c r="CO95" s="219"/>
      <c r="CP95" s="219"/>
      <c r="CQ95" s="219"/>
      <c r="CR95" s="219"/>
      <c r="CS95" s="219"/>
      <c r="CT95" s="219"/>
      <c r="CU95" s="219"/>
      <c r="CV95" s="219"/>
      <c r="CW95" s="219"/>
      <c r="CX95" s="219"/>
      <c r="CY95" s="219"/>
      <c r="CZ95" s="219"/>
      <c r="DA95" s="219"/>
      <c r="DB95" s="220"/>
      <c r="DC95" s="218">
        <v>900</v>
      </c>
      <c r="DD95" s="219"/>
      <c r="DE95" s="219"/>
      <c r="DF95" s="219"/>
      <c r="DG95" s="219"/>
      <c r="DH95" s="219"/>
      <c r="DI95" s="219"/>
      <c r="DJ95" s="219"/>
      <c r="DK95" s="219"/>
      <c r="DL95" s="219"/>
      <c r="DM95" s="219"/>
      <c r="DN95" s="219"/>
      <c r="DO95" s="220"/>
      <c r="DP95" s="218">
        <v>0</v>
      </c>
      <c r="DQ95" s="219"/>
      <c r="DR95" s="219"/>
      <c r="DS95" s="219"/>
      <c r="DT95" s="219"/>
      <c r="DU95" s="219"/>
      <c r="DV95" s="219"/>
      <c r="DW95" s="219"/>
      <c r="DX95" s="219"/>
      <c r="DY95" s="219"/>
      <c r="DZ95" s="219"/>
      <c r="EA95" s="219"/>
      <c r="EB95" s="220"/>
      <c r="EC95" s="218">
        <v>2134397.67</v>
      </c>
      <c r="ED95" s="219"/>
      <c r="EE95" s="219"/>
      <c r="EF95" s="219"/>
      <c r="EG95" s="219"/>
      <c r="EH95" s="219"/>
      <c r="EI95" s="219"/>
      <c r="EJ95" s="219"/>
      <c r="EK95" s="219"/>
      <c r="EL95" s="219"/>
      <c r="EM95" s="219"/>
      <c r="EN95" s="219"/>
      <c r="EO95" s="220"/>
      <c r="EP95" s="218">
        <v>0</v>
      </c>
      <c r="EQ95" s="219"/>
      <c r="ER95" s="219"/>
      <c r="ES95" s="219"/>
      <c r="ET95" s="219"/>
      <c r="EU95" s="219"/>
      <c r="EV95" s="219"/>
      <c r="EW95" s="219"/>
      <c r="EX95" s="219"/>
      <c r="EY95" s="219"/>
      <c r="EZ95" s="219"/>
      <c r="FA95" s="219"/>
      <c r="FB95" s="219"/>
      <c r="FC95" s="219"/>
      <c r="FD95" s="219"/>
      <c r="FE95" s="220"/>
    </row>
    <row r="96" spans="1:161" ht="24" customHeight="1" x14ac:dyDescent="0.3">
      <c r="A96" s="230" t="s">
        <v>249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2"/>
      <c r="AW96" s="218">
        <v>270</v>
      </c>
      <c r="AX96" s="219"/>
      <c r="AY96" s="219"/>
      <c r="AZ96" s="219"/>
      <c r="BA96" s="219"/>
      <c r="BB96" s="220"/>
      <c r="BC96" s="218">
        <v>500</v>
      </c>
      <c r="BD96" s="219"/>
      <c r="BE96" s="219"/>
      <c r="BF96" s="219"/>
      <c r="BG96" s="219"/>
      <c r="BH96" s="219"/>
      <c r="BI96" s="220"/>
      <c r="BJ96" s="218">
        <v>0</v>
      </c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20"/>
      <c r="BX96" s="218">
        <v>0</v>
      </c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20"/>
      <c r="CM96" s="218">
        <v>0</v>
      </c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19"/>
      <c r="CZ96" s="219"/>
      <c r="DA96" s="219"/>
      <c r="DB96" s="220"/>
      <c r="DC96" s="218">
        <v>0</v>
      </c>
      <c r="DD96" s="219"/>
      <c r="DE96" s="219"/>
      <c r="DF96" s="219"/>
      <c r="DG96" s="219"/>
      <c r="DH96" s="219"/>
      <c r="DI96" s="219"/>
      <c r="DJ96" s="219"/>
      <c r="DK96" s="219"/>
      <c r="DL96" s="219"/>
      <c r="DM96" s="219"/>
      <c r="DN96" s="219"/>
      <c r="DO96" s="220"/>
      <c r="DP96" s="218">
        <v>0</v>
      </c>
      <c r="DQ96" s="219"/>
      <c r="DR96" s="219"/>
      <c r="DS96" s="219"/>
      <c r="DT96" s="219"/>
      <c r="DU96" s="219"/>
      <c r="DV96" s="219"/>
      <c r="DW96" s="219"/>
      <c r="DX96" s="219"/>
      <c r="DY96" s="219"/>
      <c r="DZ96" s="219"/>
      <c r="EA96" s="219"/>
      <c r="EB96" s="220"/>
      <c r="EC96" s="218">
        <v>0</v>
      </c>
      <c r="ED96" s="219"/>
      <c r="EE96" s="219"/>
      <c r="EF96" s="219"/>
      <c r="EG96" s="219"/>
      <c r="EH96" s="219"/>
      <c r="EI96" s="219"/>
      <c r="EJ96" s="219"/>
      <c r="EK96" s="219"/>
      <c r="EL96" s="219"/>
      <c r="EM96" s="219"/>
      <c r="EN96" s="219"/>
      <c r="EO96" s="220"/>
      <c r="EP96" s="218">
        <v>0</v>
      </c>
      <c r="EQ96" s="219"/>
      <c r="ER96" s="219"/>
      <c r="ES96" s="219"/>
      <c r="ET96" s="219"/>
      <c r="EU96" s="219"/>
      <c r="EV96" s="219"/>
      <c r="EW96" s="219"/>
      <c r="EX96" s="219"/>
      <c r="EY96" s="219"/>
      <c r="EZ96" s="219"/>
      <c r="FA96" s="219"/>
      <c r="FB96" s="219"/>
      <c r="FC96" s="219"/>
      <c r="FD96" s="219"/>
      <c r="FE96" s="220"/>
    </row>
    <row r="97" spans="1:161" ht="24" customHeight="1" x14ac:dyDescent="0.3">
      <c r="A97" s="230" t="s">
        <v>250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2"/>
      <c r="AW97" s="218">
        <v>271</v>
      </c>
      <c r="AX97" s="219"/>
      <c r="AY97" s="219"/>
      <c r="AZ97" s="219"/>
      <c r="BA97" s="219"/>
      <c r="BB97" s="220"/>
      <c r="BC97" s="218">
        <v>520</v>
      </c>
      <c r="BD97" s="219"/>
      <c r="BE97" s="219"/>
      <c r="BF97" s="219"/>
      <c r="BG97" s="219"/>
      <c r="BH97" s="219"/>
      <c r="BI97" s="220"/>
      <c r="BJ97" s="218">
        <v>0</v>
      </c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  <c r="BV97" s="219"/>
      <c r="BW97" s="220"/>
      <c r="BX97" s="218">
        <v>0</v>
      </c>
      <c r="BY97" s="219"/>
      <c r="BZ97" s="219"/>
      <c r="CA97" s="219"/>
      <c r="CB97" s="219"/>
      <c r="CC97" s="219"/>
      <c r="CD97" s="219"/>
      <c r="CE97" s="219"/>
      <c r="CF97" s="219"/>
      <c r="CG97" s="219"/>
      <c r="CH97" s="219"/>
      <c r="CI97" s="219"/>
      <c r="CJ97" s="219"/>
      <c r="CK97" s="219"/>
      <c r="CL97" s="220"/>
      <c r="CM97" s="218">
        <v>0</v>
      </c>
      <c r="CN97" s="219"/>
      <c r="CO97" s="219"/>
      <c r="CP97" s="219"/>
      <c r="CQ97" s="219"/>
      <c r="CR97" s="219"/>
      <c r="CS97" s="219"/>
      <c r="CT97" s="219"/>
      <c r="CU97" s="219"/>
      <c r="CV97" s="219"/>
      <c r="CW97" s="219"/>
      <c r="CX97" s="219"/>
      <c r="CY97" s="219"/>
      <c r="CZ97" s="219"/>
      <c r="DA97" s="219"/>
      <c r="DB97" s="220"/>
      <c r="DC97" s="218">
        <v>0</v>
      </c>
      <c r="DD97" s="219"/>
      <c r="DE97" s="219"/>
      <c r="DF97" s="219"/>
      <c r="DG97" s="219"/>
      <c r="DH97" s="219"/>
      <c r="DI97" s="219"/>
      <c r="DJ97" s="219"/>
      <c r="DK97" s="219"/>
      <c r="DL97" s="219"/>
      <c r="DM97" s="219"/>
      <c r="DN97" s="219"/>
      <c r="DO97" s="220"/>
      <c r="DP97" s="218">
        <v>0</v>
      </c>
      <c r="DQ97" s="219"/>
      <c r="DR97" s="219"/>
      <c r="DS97" s="219"/>
      <c r="DT97" s="219"/>
      <c r="DU97" s="219"/>
      <c r="DV97" s="219"/>
      <c r="DW97" s="219"/>
      <c r="DX97" s="219"/>
      <c r="DY97" s="219"/>
      <c r="DZ97" s="219"/>
      <c r="EA97" s="219"/>
      <c r="EB97" s="220"/>
      <c r="EC97" s="218">
        <v>0</v>
      </c>
      <c r="ED97" s="219"/>
      <c r="EE97" s="219"/>
      <c r="EF97" s="219"/>
      <c r="EG97" s="219"/>
      <c r="EH97" s="219"/>
      <c r="EI97" s="219"/>
      <c r="EJ97" s="219"/>
      <c r="EK97" s="219"/>
      <c r="EL97" s="219"/>
      <c r="EM97" s="219"/>
      <c r="EN97" s="219"/>
      <c r="EO97" s="220"/>
      <c r="EP97" s="218">
        <v>0</v>
      </c>
      <c r="EQ97" s="219"/>
      <c r="ER97" s="219"/>
      <c r="ES97" s="219"/>
      <c r="ET97" s="219"/>
      <c r="EU97" s="219"/>
      <c r="EV97" s="219"/>
      <c r="EW97" s="219"/>
      <c r="EX97" s="219"/>
      <c r="EY97" s="219"/>
      <c r="EZ97" s="219"/>
      <c r="FA97" s="219"/>
      <c r="FB97" s="219"/>
      <c r="FC97" s="219"/>
      <c r="FD97" s="219"/>
      <c r="FE97" s="220"/>
    </row>
    <row r="98" spans="1:161" ht="24" customHeight="1" x14ac:dyDescent="0.3">
      <c r="A98" s="230" t="s">
        <v>251</v>
      </c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2"/>
      <c r="AW98" s="218">
        <v>272</v>
      </c>
      <c r="AX98" s="219"/>
      <c r="AY98" s="219"/>
      <c r="AZ98" s="219"/>
      <c r="BA98" s="219"/>
      <c r="BB98" s="220"/>
      <c r="BC98" s="218">
        <v>530</v>
      </c>
      <c r="BD98" s="219"/>
      <c r="BE98" s="219"/>
      <c r="BF98" s="219"/>
      <c r="BG98" s="219"/>
      <c r="BH98" s="219"/>
      <c r="BI98" s="220"/>
      <c r="BJ98" s="218">
        <v>0</v>
      </c>
      <c r="BK98" s="219"/>
      <c r="BL98" s="219"/>
      <c r="BM98" s="219"/>
      <c r="BN98" s="219"/>
      <c r="BO98" s="219"/>
      <c r="BP98" s="219"/>
      <c r="BQ98" s="219"/>
      <c r="BR98" s="219"/>
      <c r="BS98" s="219"/>
      <c r="BT98" s="219"/>
      <c r="BU98" s="219"/>
      <c r="BV98" s="219"/>
      <c r="BW98" s="220"/>
      <c r="BX98" s="218">
        <v>0</v>
      </c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  <c r="CI98" s="219"/>
      <c r="CJ98" s="219"/>
      <c r="CK98" s="219"/>
      <c r="CL98" s="220"/>
      <c r="CM98" s="218">
        <v>0</v>
      </c>
      <c r="CN98" s="219"/>
      <c r="CO98" s="219"/>
      <c r="CP98" s="219"/>
      <c r="CQ98" s="219"/>
      <c r="CR98" s="219"/>
      <c r="CS98" s="219"/>
      <c r="CT98" s="219"/>
      <c r="CU98" s="219"/>
      <c r="CV98" s="219"/>
      <c r="CW98" s="219"/>
      <c r="CX98" s="219"/>
      <c r="CY98" s="219"/>
      <c r="CZ98" s="219"/>
      <c r="DA98" s="219"/>
      <c r="DB98" s="220"/>
      <c r="DC98" s="218">
        <v>0</v>
      </c>
      <c r="DD98" s="219"/>
      <c r="DE98" s="219"/>
      <c r="DF98" s="219"/>
      <c r="DG98" s="219"/>
      <c r="DH98" s="219"/>
      <c r="DI98" s="219"/>
      <c r="DJ98" s="219"/>
      <c r="DK98" s="219"/>
      <c r="DL98" s="219"/>
      <c r="DM98" s="219"/>
      <c r="DN98" s="219"/>
      <c r="DO98" s="220"/>
      <c r="DP98" s="218">
        <v>0</v>
      </c>
      <c r="DQ98" s="219"/>
      <c r="DR98" s="219"/>
      <c r="DS98" s="219"/>
      <c r="DT98" s="219"/>
      <c r="DU98" s="219"/>
      <c r="DV98" s="219"/>
      <c r="DW98" s="219"/>
      <c r="DX98" s="219"/>
      <c r="DY98" s="219"/>
      <c r="DZ98" s="219"/>
      <c r="EA98" s="219"/>
      <c r="EB98" s="220"/>
      <c r="EC98" s="218">
        <v>0</v>
      </c>
      <c r="ED98" s="219"/>
      <c r="EE98" s="219"/>
      <c r="EF98" s="219"/>
      <c r="EG98" s="219"/>
      <c r="EH98" s="219"/>
      <c r="EI98" s="219"/>
      <c r="EJ98" s="219"/>
      <c r="EK98" s="219"/>
      <c r="EL98" s="219"/>
      <c r="EM98" s="219"/>
      <c r="EN98" s="219"/>
      <c r="EO98" s="220"/>
      <c r="EP98" s="218">
        <v>0</v>
      </c>
      <c r="EQ98" s="219"/>
      <c r="ER98" s="219"/>
      <c r="ES98" s="219"/>
      <c r="ET98" s="219"/>
      <c r="EU98" s="219"/>
      <c r="EV98" s="219"/>
      <c r="EW98" s="219"/>
      <c r="EX98" s="219"/>
      <c r="EY98" s="219"/>
      <c r="EZ98" s="219"/>
      <c r="FA98" s="219"/>
      <c r="FB98" s="219"/>
      <c r="FC98" s="219"/>
      <c r="FD98" s="219"/>
      <c r="FE98" s="220"/>
    </row>
    <row r="99" spans="1:161" ht="24" customHeight="1" x14ac:dyDescent="0.3">
      <c r="A99" s="230" t="s">
        <v>252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2"/>
      <c r="AW99" s="218">
        <v>273</v>
      </c>
      <c r="AX99" s="219"/>
      <c r="AY99" s="219"/>
      <c r="AZ99" s="219"/>
      <c r="BA99" s="219"/>
      <c r="BB99" s="220"/>
      <c r="BC99" s="218">
        <v>550</v>
      </c>
      <c r="BD99" s="219"/>
      <c r="BE99" s="219"/>
      <c r="BF99" s="219"/>
      <c r="BG99" s="219"/>
      <c r="BH99" s="219"/>
      <c r="BI99" s="220"/>
      <c r="BJ99" s="218">
        <v>0</v>
      </c>
      <c r="BK99" s="219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  <c r="BV99" s="219"/>
      <c r="BW99" s="220"/>
      <c r="BX99" s="218">
        <v>0</v>
      </c>
      <c r="BY99" s="219"/>
      <c r="BZ99" s="219"/>
      <c r="CA99" s="219"/>
      <c r="CB99" s="219"/>
      <c r="CC99" s="219"/>
      <c r="CD99" s="219"/>
      <c r="CE99" s="219"/>
      <c r="CF99" s="219"/>
      <c r="CG99" s="219"/>
      <c r="CH99" s="219"/>
      <c r="CI99" s="219"/>
      <c r="CJ99" s="219"/>
      <c r="CK99" s="219"/>
      <c r="CL99" s="220"/>
      <c r="CM99" s="218">
        <v>0</v>
      </c>
      <c r="CN99" s="219"/>
      <c r="CO99" s="219"/>
      <c r="CP99" s="219"/>
      <c r="CQ99" s="219"/>
      <c r="CR99" s="219"/>
      <c r="CS99" s="219"/>
      <c r="CT99" s="219"/>
      <c r="CU99" s="219"/>
      <c r="CV99" s="219"/>
      <c r="CW99" s="219"/>
      <c r="CX99" s="219"/>
      <c r="CY99" s="219"/>
      <c r="CZ99" s="219"/>
      <c r="DA99" s="219"/>
      <c r="DB99" s="220"/>
      <c r="DC99" s="218">
        <v>0</v>
      </c>
      <c r="DD99" s="219"/>
      <c r="DE99" s="219"/>
      <c r="DF99" s="219"/>
      <c r="DG99" s="219"/>
      <c r="DH99" s="219"/>
      <c r="DI99" s="219"/>
      <c r="DJ99" s="219"/>
      <c r="DK99" s="219"/>
      <c r="DL99" s="219"/>
      <c r="DM99" s="219"/>
      <c r="DN99" s="219"/>
      <c r="DO99" s="220"/>
      <c r="DP99" s="218">
        <v>0</v>
      </c>
      <c r="DQ99" s="219"/>
      <c r="DR99" s="219"/>
      <c r="DS99" s="219"/>
      <c r="DT99" s="219"/>
      <c r="DU99" s="219"/>
      <c r="DV99" s="219"/>
      <c r="DW99" s="219"/>
      <c r="DX99" s="219"/>
      <c r="DY99" s="219"/>
      <c r="DZ99" s="219"/>
      <c r="EA99" s="219"/>
      <c r="EB99" s="220"/>
      <c r="EC99" s="218">
        <v>0</v>
      </c>
      <c r="ED99" s="219"/>
      <c r="EE99" s="219"/>
      <c r="EF99" s="219"/>
      <c r="EG99" s="219"/>
      <c r="EH99" s="219"/>
      <c r="EI99" s="219"/>
      <c r="EJ99" s="219"/>
      <c r="EK99" s="219"/>
      <c r="EL99" s="219"/>
      <c r="EM99" s="219"/>
      <c r="EN99" s="219"/>
      <c r="EO99" s="220"/>
      <c r="EP99" s="218">
        <v>0</v>
      </c>
      <c r="EQ99" s="219"/>
      <c r="ER99" s="219"/>
      <c r="ES99" s="219"/>
      <c r="ET99" s="219"/>
      <c r="EU99" s="219"/>
      <c r="EV99" s="219"/>
      <c r="EW99" s="219"/>
      <c r="EX99" s="219"/>
      <c r="EY99" s="219"/>
      <c r="EZ99" s="219"/>
      <c r="FA99" s="219"/>
      <c r="FB99" s="219"/>
      <c r="FC99" s="219"/>
      <c r="FD99" s="219"/>
      <c r="FE99" s="220"/>
    </row>
    <row r="100" spans="1:161" x14ac:dyDescent="0.3">
      <c r="A100" s="230" t="s">
        <v>253</v>
      </c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  <c r="AU100" s="231"/>
      <c r="AV100" s="232"/>
      <c r="AW100" s="233">
        <v>450</v>
      </c>
      <c r="AX100" s="234"/>
      <c r="AY100" s="234"/>
      <c r="AZ100" s="234"/>
      <c r="BA100" s="234"/>
      <c r="BB100" s="235"/>
      <c r="BC100" s="233" t="s">
        <v>254</v>
      </c>
      <c r="BD100" s="234"/>
      <c r="BE100" s="234"/>
      <c r="BF100" s="234"/>
      <c r="BG100" s="234"/>
      <c r="BH100" s="234"/>
      <c r="BI100" s="235"/>
      <c r="BJ100" s="227">
        <v>-27063568.84</v>
      </c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229"/>
      <c r="BX100" s="227">
        <v>-21831459.399999999</v>
      </c>
      <c r="BY100" s="228"/>
      <c r="BZ100" s="228"/>
      <c r="CA100" s="228"/>
      <c r="CB100" s="228"/>
      <c r="CC100" s="228"/>
      <c r="CD100" s="228"/>
      <c r="CE100" s="228"/>
      <c r="CF100" s="228"/>
      <c r="CG100" s="228"/>
      <c r="CH100" s="228"/>
      <c r="CI100" s="228"/>
      <c r="CJ100" s="228"/>
      <c r="CK100" s="228"/>
      <c r="CL100" s="229"/>
      <c r="CM100" s="227">
        <v>0</v>
      </c>
      <c r="CN100" s="228"/>
      <c r="CO100" s="228"/>
      <c r="CP100" s="228"/>
      <c r="CQ100" s="228"/>
      <c r="CR100" s="228"/>
      <c r="CS100" s="228"/>
      <c r="CT100" s="228"/>
      <c r="CU100" s="228"/>
      <c r="CV100" s="228"/>
      <c r="CW100" s="228"/>
      <c r="CX100" s="228"/>
      <c r="CY100" s="228"/>
      <c r="CZ100" s="228"/>
      <c r="DA100" s="228"/>
      <c r="DB100" s="229"/>
      <c r="DC100" s="227">
        <v>30118483.739999998</v>
      </c>
      <c r="DD100" s="228"/>
      <c r="DE100" s="228"/>
      <c r="DF100" s="228"/>
      <c r="DG100" s="228"/>
      <c r="DH100" s="228"/>
      <c r="DI100" s="228"/>
      <c r="DJ100" s="228"/>
      <c r="DK100" s="228"/>
      <c r="DL100" s="228"/>
      <c r="DM100" s="228"/>
      <c r="DN100" s="228"/>
      <c r="DO100" s="229"/>
      <c r="DP100" s="227">
        <v>0</v>
      </c>
      <c r="DQ100" s="228"/>
      <c r="DR100" s="228"/>
      <c r="DS100" s="228"/>
      <c r="DT100" s="228"/>
      <c r="DU100" s="228"/>
      <c r="DV100" s="228"/>
      <c r="DW100" s="228"/>
      <c r="DX100" s="228"/>
      <c r="DY100" s="228"/>
      <c r="DZ100" s="228"/>
      <c r="EA100" s="228"/>
      <c r="EB100" s="229"/>
      <c r="EC100" s="190">
        <v>8287024.3399999999</v>
      </c>
      <c r="ED100" s="191"/>
      <c r="EE100" s="191"/>
      <c r="EF100" s="191"/>
      <c r="EG100" s="191"/>
      <c r="EH100" s="191"/>
      <c r="EI100" s="191"/>
      <c r="EJ100" s="191"/>
      <c r="EK100" s="191"/>
      <c r="EL100" s="191"/>
      <c r="EM100" s="191"/>
      <c r="EN100" s="191"/>
      <c r="EO100" s="192"/>
      <c r="EP100" s="227" t="s">
        <v>176</v>
      </c>
      <c r="EQ100" s="228"/>
      <c r="ER100" s="228"/>
      <c r="ES100" s="228"/>
      <c r="ET100" s="228"/>
      <c r="EU100" s="228"/>
      <c r="EV100" s="228"/>
      <c r="EW100" s="228"/>
      <c r="EX100" s="228"/>
      <c r="EY100" s="228"/>
      <c r="EZ100" s="228"/>
      <c r="FA100" s="228"/>
      <c r="FB100" s="228"/>
      <c r="FC100" s="228"/>
      <c r="FD100" s="228"/>
      <c r="FE100" s="229"/>
    </row>
    <row r="101" spans="1:161" x14ac:dyDescent="0.3">
      <c r="A101" s="230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1"/>
      <c r="AS101" s="231"/>
      <c r="AT101" s="231"/>
      <c r="AU101" s="231"/>
      <c r="AV101" s="232"/>
      <c r="AW101" s="238"/>
      <c r="AX101" s="238"/>
      <c r="AY101" s="238"/>
      <c r="AZ101" s="238"/>
      <c r="BA101" s="238"/>
      <c r="BB101" s="239"/>
      <c r="BC101" s="237"/>
      <c r="BD101" s="238"/>
      <c r="BE101" s="238"/>
      <c r="BF101" s="238"/>
      <c r="BG101" s="238"/>
      <c r="BH101" s="238"/>
      <c r="BI101" s="239"/>
      <c r="BJ101" s="214"/>
      <c r="BK101" s="215"/>
      <c r="BL101" s="215"/>
      <c r="BM101" s="215"/>
      <c r="BN101" s="215"/>
      <c r="BO101" s="215"/>
      <c r="BP101" s="215"/>
      <c r="BQ101" s="215"/>
      <c r="BR101" s="215"/>
      <c r="BS101" s="215"/>
      <c r="BT101" s="215"/>
      <c r="BU101" s="215"/>
      <c r="BV101" s="215"/>
      <c r="BW101" s="216"/>
      <c r="BX101" s="214"/>
      <c r="BY101" s="215"/>
      <c r="BZ101" s="215"/>
      <c r="CA101" s="215"/>
      <c r="CB101" s="215"/>
      <c r="CC101" s="215"/>
      <c r="CD101" s="215"/>
      <c r="CE101" s="215"/>
      <c r="CF101" s="215"/>
      <c r="CG101" s="215"/>
      <c r="CH101" s="215"/>
      <c r="CI101" s="215"/>
      <c r="CJ101" s="215"/>
      <c r="CK101" s="215"/>
      <c r="CL101" s="216"/>
      <c r="CM101" s="214"/>
      <c r="CN101" s="215"/>
      <c r="CO101" s="215"/>
      <c r="CP101" s="215"/>
      <c r="CQ101" s="215"/>
      <c r="CR101" s="215"/>
      <c r="CS101" s="215"/>
      <c r="CT101" s="215"/>
      <c r="CU101" s="215"/>
      <c r="CV101" s="215"/>
      <c r="CW101" s="215"/>
      <c r="CX101" s="215"/>
      <c r="CY101" s="215"/>
      <c r="CZ101" s="215"/>
      <c r="DA101" s="215"/>
      <c r="DB101" s="216"/>
      <c r="DC101" s="214"/>
      <c r="DD101" s="215"/>
      <c r="DE101" s="215"/>
      <c r="DF101" s="215"/>
      <c r="DG101" s="215"/>
      <c r="DH101" s="215"/>
      <c r="DI101" s="215"/>
      <c r="DJ101" s="215"/>
      <c r="DK101" s="215"/>
      <c r="DL101" s="215"/>
      <c r="DM101" s="215"/>
      <c r="DN101" s="215"/>
      <c r="DO101" s="216"/>
      <c r="DP101" s="214"/>
      <c r="DQ101" s="215"/>
      <c r="DR101" s="215"/>
      <c r="DS101" s="215"/>
      <c r="DT101" s="215"/>
      <c r="DU101" s="215"/>
      <c r="DV101" s="215"/>
      <c r="DW101" s="215"/>
      <c r="DX101" s="215"/>
      <c r="DY101" s="215"/>
      <c r="DZ101" s="215"/>
      <c r="EA101" s="215"/>
      <c r="EB101" s="216"/>
      <c r="EC101" s="190"/>
      <c r="ED101" s="191"/>
      <c r="EE101" s="191"/>
      <c r="EF101" s="191"/>
      <c r="EG101" s="191"/>
      <c r="EH101" s="191"/>
      <c r="EI101" s="191"/>
      <c r="EJ101" s="191"/>
      <c r="EK101" s="191"/>
      <c r="EL101" s="191"/>
      <c r="EM101" s="191"/>
      <c r="EN101" s="191"/>
      <c r="EO101" s="192"/>
      <c r="EP101" s="214"/>
      <c r="EQ101" s="215"/>
      <c r="ER101" s="215"/>
      <c r="ES101" s="215"/>
      <c r="ET101" s="215"/>
      <c r="EU101" s="215"/>
      <c r="EV101" s="215"/>
      <c r="EW101" s="215"/>
      <c r="EX101" s="215"/>
      <c r="EY101" s="215"/>
      <c r="EZ101" s="215"/>
      <c r="FA101" s="215"/>
      <c r="FB101" s="215"/>
      <c r="FC101" s="215"/>
      <c r="FD101" s="215"/>
      <c r="FE101" s="216"/>
    </row>
    <row r="102" spans="1:161" ht="22.5" customHeight="1" x14ac:dyDescent="0.3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</row>
    <row r="103" spans="1:161" ht="22.5" customHeight="1" x14ac:dyDescent="0.3">
      <c r="A103" s="217" t="s">
        <v>255</v>
      </c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7"/>
      <c r="DG103" s="217"/>
      <c r="DH103" s="217"/>
      <c r="DI103" s="217"/>
      <c r="DJ103" s="217"/>
      <c r="DK103" s="217"/>
      <c r="DL103" s="217"/>
      <c r="DM103" s="217"/>
      <c r="DN103" s="217"/>
      <c r="DO103" s="217"/>
      <c r="DP103" s="217"/>
      <c r="DQ103" s="217"/>
      <c r="DR103" s="217"/>
      <c r="DS103" s="217"/>
      <c r="DT103" s="217"/>
      <c r="DU103" s="217"/>
      <c r="DV103" s="217"/>
      <c r="DW103" s="217"/>
      <c r="DX103" s="217"/>
      <c r="DY103" s="217"/>
      <c r="DZ103" s="217"/>
      <c r="EA103" s="217"/>
      <c r="EB103" s="217"/>
      <c r="EC103" s="217"/>
      <c r="ED103" s="217"/>
      <c r="EE103" s="217"/>
      <c r="EF103" s="217"/>
      <c r="EG103" s="217"/>
      <c r="EH103" s="217"/>
      <c r="EI103" s="217"/>
      <c r="EJ103" s="217"/>
      <c r="EK103" s="217"/>
      <c r="EL103" s="217"/>
      <c r="EM103" s="217"/>
      <c r="EN103" s="217"/>
      <c r="EO103" s="217"/>
      <c r="EP103" s="217"/>
      <c r="EQ103" s="217"/>
      <c r="ER103" s="217"/>
      <c r="ES103" s="217"/>
      <c r="ET103" s="217"/>
      <c r="EU103" s="217"/>
      <c r="EV103" s="217"/>
      <c r="EW103" s="217"/>
      <c r="EX103" s="217"/>
      <c r="EY103" s="217"/>
      <c r="EZ103" s="217"/>
      <c r="FA103" s="217"/>
      <c r="FB103" s="217"/>
      <c r="FC103" s="217"/>
      <c r="FD103" s="217"/>
      <c r="FE103" s="217"/>
    </row>
    <row r="104" spans="1:161" ht="11.25" customHeight="1" x14ac:dyDescent="0.3">
      <c r="A104" s="218" t="s">
        <v>90</v>
      </c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20"/>
      <c r="AW104" s="221" t="s">
        <v>256</v>
      </c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3"/>
      <c r="BI104" s="221" t="s">
        <v>257</v>
      </c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3"/>
      <c r="BW104" s="190" t="s">
        <v>258</v>
      </c>
      <c r="BX104" s="191"/>
      <c r="BY104" s="191"/>
      <c r="BZ104" s="191"/>
      <c r="CA104" s="191"/>
      <c r="CB104" s="191"/>
      <c r="CC104" s="191"/>
      <c r="CD104" s="191"/>
      <c r="CE104" s="191"/>
      <c r="CF104" s="191"/>
      <c r="CG104" s="191"/>
      <c r="CH104" s="191"/>
      <c r="CI104" s="191"/>
      <c r="CJ104" s="191"/>
      <c r="CK104" s="191"/>
      <c r="CL104" s="191"/>
      <c r="CM104" s="191"/>
      <c r="CN104" s="191"/>
      <c r="CO104" s="191"/>
      <c r="CP104" s="191"/>
      <c r="CQ104" s="191"/>
      <c r="CR104" s="191"/>
      <c r="CS104" s="191"/>
      <c r="CT104" s="191"/>
      <c r="CU104" s="191"/>
      <c r="CV104" s="191"/>
      <c r="CW104" s="191"/>
      <c r="CX104" s="191"/>
      <c r="CY104" s="191"/>
      <c r="CZ104" s="191"/>
      <c r="DA104" s="191"/>
      <c r="DB104" s="191"/>
      <c r="DC104" s="191"/>
      <c r="DD104" s="191"/>
      <c r="DE104" s="191"/>
      <c r="DF104" s="191"/>
      <c r="DG104" s="191"/>
      <c r="DH104" s="191"/>
      <c r="DI104" s="191"/>
      <c r="DJ104" s="191"/>
      <c r="DK104" s="191"/>
      <c r="DL104" s="191"/>
      <c r="DM104" s="191"/>
      <c r="DN104" s="191"/>
      <c r="DO104" s="191"/>
      <c r="DP104" s="191"/>
      <c r="DQ104" s="191"/>
      <c r="DR104" s="191"/>
      <c r="DS104" s="191"/>
      <c r="DT104" s="191"/>
      <c r="DU104" s="191"/>
      <c r="DV104" s="191"/>
      <c r="DW104" s="191"/>
      <c r="DX104" s="191"/>
      <c r="DY104" s="191"/>
      <c r="DZ104" s="191"/>
      <c r="EA104" s="191"/>
      <c r="EB104" s="191"/>
      <c r="EC104" s="191"/>
      <c r="ED104" s="191"/>
      <c r="EE104" s="191"/>
      <c r="EF104" s="191"/>
      <c r="EG104" s="191"/>
      <c r="EH104" s="191"/>
      <c r="EI104" s="191"/>
      <c r="EJ104" s="191"/>
      <c r="EK104" s="191"/>
      <c r="EL104" s="191"/>
      <c r="EM104" s="191"/>
      <c r="EN104" s="191"/>
      <c r="EO104" s="191"/>
      <c r="EP104" s="191"/>
      <c r="EQ104" s="191"/>
      <c r="ER104" s="191"/>
      <c r="ES104" s="191"/>
      <c r="ET104" s="191"/>
      <c r="EU104" s="191"/>
      <c r="EV104" s="191"/>
      <c r="EW104" s="191"/>
      <c r="EX104" s="191"/>
      <c r="EY104" s="191"/>
      <c r="EZ104" s="191"/>
      <c r="FA104" s="191"/>
      <c r="FB104" s="191"/>
      <c r="FC104" s="191"/>
      <c r="FD104" s="191"/>
      <c r="FE104" s="192"/>
    </row>
    <row r="105" spans="1:161" ht="11.25" customHeight="1" x14ac:dyDescent="0.3">
      <c r="A105" s="214"/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6"/>
      <c r="AW105" s="224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6"/>
      <c r="BI105" s="224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6"/>
      <c r="BW105" s="144" t="s">
        <v>152</v>
      </c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6"/>
      <c r="CM105" s="144" t="s">
        <v>153</v>
      </c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6"/>
      <c r="DC105" s="144" t="s">
        <v>154</v>
      </c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6"/>
      <c r="DS105" s="144" t="s">
        <v>155</v>
      </c>
      <c r="DT105" s="145"/>
      <c r="DU105" s="145"/>
      <c r="DV105" s="145"/>
      <c r="DW105" s="145"/>
      <c r="DX105" s="145"/>
      <c r="DY105" s="145"/>
      <c r="DZ105" s="145"/>
      <c r="EA105" s="145"/>
      <c r="EB105" s="145"/>
      <c r="EC105" s="145"/>
      <c r="ED105" s="145"/>
      <c r="EE105" s="145"/>
      <c r="EF105" s="145"/>
      <c r="EG105" s="145"/>
      <c r="EH105" s="146"/>
      <c r="EI105" s="144" t="s">
        <v>156</v>
      </c>
      <c r="EJ105" s="145"/>
      <c r="EK105" s="145"/>
      <c r="EL105" s="145"/>
      <c r="EM105" s="145"/>
      <c r="EN105" s="145"/>
      <c r="EO105" s="145"/>
      <c r="EP105" s="145"/>
      <c r="EQ105" s="145"/>
      <c r="ER105" s="145"/>
      <c r="ES105" s="145"/>
      <c r="ET105" s="145"/>
      <c r="EU105" s="145"/>
      <c r="EV105" s="145"/>
      <c r="EW105" s="145"/>
      <c r="EX105" s="145"/>
      <c r="EY105" s="145"/>
      <c r="EZ105" s="145"/>
      <c r="FA105" s="145"/>
      <c r="FB105" s="145"/>
      <c r="FC105" s="145"/>
      <c r="FD105" s="145"/>
      <c r="FE105" s="146"/>
    </row>
    <row r="106" spans="1:161" ht="11.25" customHeight="1" x14ac:dyDescent="0.3">
      <c r="A106" s="190">
        <v>1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2"/>
      <c r="AW106" s="218">
        <v>2</v>
      </c>
      <c r="AX106" s="219"/>
      <c r="AY106" s="219"/>
      <c r="AZ106" s="219"/>
      <c r="BA106" s="219"/>
      <c r="BB106" s="219"/>
      <c r="BC106" s="219"/>
      <c r="BD106" s="219"/>
      <c r="BE106" s="219"/>
      <c r="BF106" s="219"/>
      <c r="BG106" s="219"/>
      <c r="BH106" s="220"/>
      <c r="BI106" s="218">
        <v>3</v>
      </c>
      <c r="BJ106" s="219"/>
      <c r="BK106" s="219"/>
      <c r="BL106" s="219"/>
      <c r="BM106" s="219"/>
      <c r="BN106" s="219"/>
      <c r="BO106" s="219"/>
      <c r="BP106" s="219"/>
      <c r="BQ106" s="219"/>
      <c r="BR106" s="219"/>
      <c r="BS106" s="219"/>
      <c r="BT106" s="219"/>
      <c r="BU106" s="219"/>
      <c r="BV106" s="220"/>
      <c r="BW106" s="218">
        <v>4</v>
      </c>
      <c r="BX106" s="219"/>
      <c r="BY106" s="219"/>
      <c r="BZ106" s="219"/>
      <c r="CA106" s="219"/>
      <c r="CB106" s="219"/>
      <c r="CC106" s="219"/>
      <c r="CD106" s="219"/>
      <c r="CE106" s="219"/>
      <c r="CF106" s="219"/>
      <c r="CG106" s="219"/>
      <c r="CH106" s="219"/>
      <c r="CI106" s="219"/>
      <c r="CJ106" s="219"/>
      <c r="CK106" s="219"/>
      <c r="CL106" s="220"/>
      <c r="CM106" s="218">
        <v>5</v>
      </c>
      <c r="CN106" s="219"/>
      <c r="CO106" s="219"/>
      <c r="CP106" s="219"/>
      <c r="CQ106" s="219"/>
      <c r="CR106" s="219"/>
      <c r="CS106" s="219"/>
      <c r="CT106" s="219"/>
      <c r="CU106" s="219"/>
      <c r="CV106" s="219"/>
      <c r="CW106" s="219"/>
      <c r="CX106" s="219"/>
      <c r="CY106" s="219"/>
      <c r="CZ106" s="219"/>
      <c r="DA106" s="219"/>
      <c r="DB106" s="220"/>
      <c r="DC106" s="218">
        <v>6</v>
      </c>
      <c r="DD106" s="219"/>
      <c r="DE106" s="219"/>
      <c r="DF106" s="219"/>
      <c r="DG106" s="219"/>
      <c r="DH106" s="219"/>
      <c r="DI106" s="219"/>
      <c r="DJ106" s="219"/>
      <c r="DK106" s="219"/>
      <c r="DL106" s="219"/>
      <c r="DM106" s="219"/>
      <c r="DN106" s="219"/>
      <c r="DO106" s="219"/>
      <c r="DP106" s="219"/>
      <c r="DQ106" s="219"/>
      <c r="DR106" s="220"/>
      <c r="DS106" s="218">
        <v>7</v>
      </c>
      <c r="DT106" s="219"/>
      <c r="DU106" s="219"/>
      <c r="DV106" s="219"/>
      <c r="DW106" s="219"/>
      <c r="DX106" s="219"/>
      <c r="DY106" s="219"/>
      <c r="DZ106" s="219"/>
      <c r="EA106" s="219"/>
      <c r="EB106" s="219"/>
      <c r="EC106" s="219"/>
      <c r="ED106" s="219"/>
      <c r="EE106" s="219"/>
      <c r="EF106" s="219"/>
      <c r="EG106" s="219"/>
      <c r="EH106" s="220"/>
      <c r="EI106" s="218">
        <v>8</v>
      </c>
      <c r="EJ106" s="219"/>
      <c r="EK106" s="219"/>
      <c r="EL106" s="219"/>
      <c r="EM106" s="219"/>
      <c r="EN106" s="219"/>
      <c r="EO106" s="219"/>
      <c r="EP106" s="219"/>
      <c r="EQ106" s="219"/>
      <c r="ER106" s="219"/>
      <c r="ES106" s="219"/>
      <c r="ET106" s="219"/>
      <c r="EU106" s="219"/>
      <c r="EV106" s="219"/>
      <c r="EW106" s="219"/>
      <c r="EX106" s="219"/>
      <c r="EY106" s="219"/>
      <c r="EZ106" s="219"/>
      <c r="FA106" s="219"/>
      <c r="FB106" s="219"/>
      <c r="FC106" s="219"/>
      <c r="FD106" s="219"/>
      <c r="FE106" s="220"/>
    </row>
    <row r="107" spans="1:161" ht="12" customHeight="1" x14ac:dyDescent="0.3">
      <c r="A107" s="247" t="s">
        <v>259</v>
      </c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9"/>
      <c r="AW107" s="233">
        <v>900</v>
      </c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BH107" s="235"/>
      <c r="BI107" s="233" t="s">
        <v>260</v>
      </c>
      <c r="BJ107" s="234"/>
      <c r="BK107" s="234"/>
      <c r="BL107" s="234"/>
      <c r="BM107" s="234"/>
      <c r="BN107" s="234"/>
      <c r="BO107" s="234"/>
      <c r="BP107" s="234"/>
      <c r="BQ107" s="234"/>
      <c r="BR107" s="234"/>
      <c r="BS107" s="234"/>
      <c r="BT107" s="234"/>
      <c r="BU107" s="234"/>
      <c r="BV107" s="235"/>
      <c r="BW107" s="227">
        <v>1795722.47</v>
      </c>
      <c r="BX107" s="228"/>
      <c r="BY107" s="228"/>
      <c r="BZ107" s="228"/>
      <c r="CA107" s="228"/>
      <c r="CB107" s="228"/>
      <c r="CC107" s="228"/>
      <c r="CD107" s="228"/>
      <c r="CE107" s="228"/>
      <c r="CF107" s="228"/>
      <c r="CG107" s="228"/>
      <c r="CH107" s="228"/>
      <c r="CI107" s="228"/>
      <c r="CJ107" s="228"/>
      <c r="CK107" s="228"/>
      <c r="CL107" s="229"/>
      <c r="CM107" s="227">
        <v>0</v>
      </c>
      <c r="CN107" s="228"/>
      <c r="CO107" s="228"/>
      <c r="CP107" s="228"/>
      <c r="CQ107" s="228"/>
      <c r="CR107" s="228"/>
      <c r="CS107" s="228"/>
      <c r="CT107" s="228"/>
      <c r="CU107" s="228"/>
      <c r="CV107" s="228"/>
      <c r="CW107" s="228"/>
      <c r="CX107" s="228"/>
      <c r="CY107" s="228"/>
      <c r="CZ107" s="228"/>
      <c r="DA107" s="228"/>
      <c r="DB107" s="229"/>
      <c r="DC107" s="227">
        <v>0</v>
      </c>
      <c r="DD107" s="228"/>
      <c r="DE107" s="228"/>
      <c r="DF107" s="228"/>
      <c r="DG107" s="228"/>
      <c r="DH107" s="228"/>
      <c r="DI107" s="228"/>
      <c r="DJ107" s="228"/>
      <c r="DK107" s="228"/>
      <c r="DL107" s="228"/>
      <c r="DM107" s="228"/>
      <c r="DN107" s="228"/>
      <c r="DO107" s="228"/>
      <c r="DP107" s="228"/>
      <c r="DQ107" s="228"/>
      <c r="DR107" s="229"/>
      <c r="DS107" s="227">
        <v>0</v>
      </c>
      <c r="DT107" s="228"/>
      <c r="DU107" s="228"/>
      <c r="DV107" s="228"/>
      <c r="DW107" s="228"/>
      <c r="DX107" s="228"/>
      <c r="DY107" s="228"/>
      <c r="DZ107" s="228"/>
      <c r="EA107" s="228"/>
      <c r="EB107" s="228"/>
      <c r="EC107" s="228"/>
      <c r="ED107" s="228"/>
      <c r="EE107" s="228"/>
      <c r="EF107" s="228"/>
      <c r="EG107" s="228"/>
      <c r="EH107" s="229"/>
      <c r="EI107" s="227">
        <v>1795722.47</v>
      </c>
      <c r="EJ107" s="228"/>
      <c r="EK107" s="228"/>
      <c r="EL107" s="228"/>
      <c r="EM107" s="228"/>
      <c r="EN107" s="228"/>
      <c r="EO107" s="228"/>
      <c r="EP107" s="228"/>
      <c r="EQ107" s="228"/>
      <c r="ER107" s="228"/>
      <c r="ES107" s="228"/>
      <c r="ET107" s="228"/>
      <c r="EU107" s="228"/>
      <c r="EV107" s="228"/>
      <c r="EW107" s="228"/>
      <c r="EX107" s="228"/>
      <c r="EY107" s="228"/>
      <c r="EZ107" s="228"/>
      <c r="FA107" s="228"/>
      <c r="FB107" s="228"/>
      <c r="FC107" s="228"/>
      <c r="FD107" s="228"/>
      <c r="FE107" s="229"/>
    </row>
    <row r="108" spans="1:161" x14ac:dyDescent="0.3">
      <c r="A108" s="243" t="s">
        <v>261</v>
      </c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4"/>
      <c r="AS108" s="244"/>
      <c r="AT108" s="244"/>
      <c r="AU108" s="244"/>
      <c r="AV108" s="244"/>
      <c r="AW108" s="244"/>
      <c r="AX108" s="244"/>
      <c r="AY108" s="244"/>
      <c r="AZ108" s="244"/>
      <c r="BA108" s="244"/>
      <c r="BB108" s="244"/>
      <c r="BC108" s="244"/>
      <c r="BD108" s="244"/>
      <c r="BE108" s="244"/>
      <c r="BF108" s="244"/>
      <c r="BG108" s="244"/>
      <c r="BH108" s="244"/>
      <c r="BI108" s="244"/>
      <c r="BJ108" s="244"/>
      <c r="BK108" s="244"/>
      <c r="BL108" s="244"/>
      <c r="BM108" s="244"/>
      <c r="BN108" s="244"/>
      <c r="BO108" s="244"/>
      <c r="BP108" s="244"/>
      <c r="BQ108" s="244"/>
      <c r="BR108" s="244"/>
      <c r="BS108" s="244"/>
      <c r="BT108" s="244"/>
      <c r="BU108" s="244"/>
      <c r="BV108" s="244"/>
      <c r="BW108" s="244"/>
      <c r="BX108" s="244"/>
      <c r="BY108" s="244"/>
      <c r="BZ108" s="244"/>
      <c r="CA108" s="244"/>
      <c r="CB108" s="244"/>
      <c r="CC108" s="244"/>
      <c r="CD108" s="244"/>
      <c r="CE108" s="244"/>
      <c r="CF108" s="244"/>
      <c r="CG108" s="244"/>
      <c r="CH108" s="244"/>
      <c r="CI108" s="244"/>
      <c r="CJ108" s="244"/>
      <c r="CK108" s="244"/>
      <c r="CL108" s="244"/>
      <c r="CM108" s="244"/>
      <c r="CN108" s="244"/>
      <c r="CO108" s="244"/>
      <c r="CP108" s="244"/>
      <c r="CQ108" s="244"/>
      <c r="CR108" s="244"/>
      <c r="CS108" s="244"/>
      <c r="CT108" s="244"/>
      <c r="CU108" s="244"/>
      <c r="CV108" s="244"/>
      <c r="CW108" s="244"/>
      <c r="CX108" s="244"/>
      <c r="CY108" s="244"/>
      <c r="CZ108" s="244"/>
      <c r="DA108" s="244"/>
      <c r="DB108" s="244"/>
      <c r="DC108" s="244"/>
      <c r="DD108" s="244"/>
      <c r="DE108" s="244"/>
      <c r="DF108" s="244"/>
      <c r="DG108" s="244"/>
      <c r="DH108" s="244"/>
      <c r="DI108" s="244"/>
      <c r="DJ108" s="244"/>
      <c r="DK108" s="244"/>
      <c r="DL108" s="244"/>
      <c r="DM108" s="244"/>
      <c r="DN108" s="244"/>
      <c r="DO108" s="244"/>
      <c r="DP108" s="244"/>
      <c r="DQ108" s="244"/>
      <c r="DR108" s="244"/>
      <c r="DS108" s="244"/>
      <c r="DT108" s="244"/>
      <c r="DU108" s="244"/>
      <c r="DV108" s="244"/>
      <c r="DW108" s="244"/>
      <c r="DX108" s="244"/>
      <c r="DY108" s="244"/>
      <c r="DZ108" s="244"/>
      <c r="EA108" s="244"/>
      <c r="EB108" s="244"/>
      <c r="EC108" s="244"/>
      <c r="ED108" s="244"/>
      <c r="EE108" s="244"/>
      <c r="EF108" s="244"/>
      <c r="EG108" s="244"/>
      <c r="EH108" s="244"/>
      <c r="EI108" s="244"/>
      <c r="EJ108" s="244"/>
      <c r="EK108" s="244"/>
      <c r="EL108" s="244"/>
      <c r="EM108" s="244"/>
      <c r="EN108" s="244"/>
      <c r="EO108" s="244"/>
      <c r="EP108" s="244"/>
      <c r="EQ108" s="244"/>
      <c r="ER108" s="244"/>
      <c r="ES108" s="244"/>
      <c r="ET108" s="244"/>
      <c r="EU108" s="244"/>
      <c r="EV108" s="244"/>
      <c r="EW108" s="244"/>
      <c r="EX108" s="244"/>
      <c r="EY108" s="244"/>
      <c r="EZ108" s="244"/>
      <c r="FA108" s="244"/>
      <c r="FB108" s="244"/>
      <c r="FC108" s="244"/>
      <c r="FD108" s="244"/>
      <c r="FE108" s="245"/>
    </row>
    <row r="109" spans="1:161" ht="11.25" customHeight="1" x14ac:dyDescent="0.3">
      <c r="A109" s="240"/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0"/>
      <c r="BF109" s="240"/>
      <c r="BG109" s="240"/>
      <c r="BH109" s="240"/>
      <c r="BI109" s="240"/>
      <c r="BJ109" s="240"/>
      <c r="BK109" s="240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1"/>
      <c r="BV109" s="241"/>
      <c r="BW109" s="241"/>
      <c r="BX109" s="241"/>
      <c r="BY109" s="241"/>
      <c r="BZ109" s="241"/>
      <c r="CA109" s="241"/>
      <c r="CB109" s="241"/>
      <c r="CC109" s="241"/>
      <c r="CD109" s="241"/>
      <c r="CE109" s="241"/>
      <c r="CF109" s="240"/>
      <c r="CG109" s="241"/>
      <c r="CH109" s="241"/>
      <c r="CI109" s="241"/>
      <c r="CJ109" s="241"/>
      <c r="CK109" s="241"/>
      <c r="CL109" s="241"/>
      <c r="CM109" s="241"/>
      <c r="CN109" s="241"/>
      <c r="CO109" s="241"/>
      <c r="CP109" s="241"/>
      <c r="CQ109" s="241"/>
      <c r="CR109" s="241"/>
      <c r="CS109" s="241"/>
      <c r="CT109" s="241"/>
      <c r="CU109" s="242"/>
      <c r="CV109" s="242"/>
      <c r="CW109" s="241"/>
      <c r="CX109" s="241"/>
      <c r="CY109" s="241"/>
      <c r="CZ109" s="241"/>
      <c r="DA109" s="241"/>
      <c r="DB109" s="241"/>
      <c r="DC109" s="241"/>
      <c r="DD109" s="241"/>
      <c r="DE109" s="241"/>
      <c r="DF109" s="241"/>
      <c r="DG109" s="241"/>
      <c r="DH109" s="241"/>
      <c r="DI109" s="241"/>
      <c r="DJ109" s="241"/>
      <c r="DK109" s="241"/>
      <c r="DL109" s="241"/>
      <c r="DM109" s="241"/>
      <c r="DN109" s="241"/>
      <c r="DO109" s="241"/>
      <c r="DP109" s="241"/>
      <c r="DQ109" s="241"/>
      <c r="DR109" s="241"/>
      <c r="DS109" s="240"/>
      <c r="DT109" s="240"/>
      <c r="DU109" s="240"/>
      <c r="DV109" s="240"/>
      <c r="DW109" s="240"/>
      <c r="DX109" s="240"/>
      <c r="DY109" s="240"/>
      <c r="DZ109" s="240"/>
      <c r="EA109" s="240"/>
      <c r="EB109" s="240"/>
      <c r="EC109" s="240"/>
      <c r="ED109" s="240"/>
      <c r="EE109" s="240"/>
      <c r="EF109" s="240"/>
      <c r="EG109" s="240"/>
      <c r="EH109" s="240"/>
      <c r="EI109" s="240"/>
      <c r="EJ109" s="240"/>
      <c r="EK109" s="240"/>
      <c r="EL109" s="240"/>
      <c r="EM109" s="240"/>
      <c r="EN109" s="240"/>
      <c r="EO109" s="240"/>
      <c r="EP109" s="240"/>
      <c r="EQ109" s="240"/>
      <c r="ER109" s="240"/>
      <c r="ES109" s="240"/>
      <c r="ET109" s="240"/>
      <c r="EU109" s="240"/>
      <c r="EV109" s="240"/>
      <c r="EW109" s="240"/>
      <c r="EX109" s="240"/>
      <c r="EY109" s="240"/>
      <c r="EZ109" s="240"/>
      <c r="FA109" s="240"/>
      <c r="FB109" s="240"/>
      <c r="FC109" s="240"/>
      <c r="FD109" s="240"/>
      <c r="FE109" s="240"/>
    </row>
    <row r="110" spans="1:161" ht="11.25" customHeight="1" x14ac:dyDescent="0.3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</row>
    <row r="111" spans="1:161" ht="11.25" customHeight="1" x14ac:dyDescent="0.3"/>
    <row r="112" spans="1:161" ht="12" customHeight="1" x14ac:dyDescent="0.3"/>
    <row r="114" ht="11.25" customHeight="1" x14ac:dyDescent="0.3"/>
    <row r="115" ht="11.25" customHeight="1" x14ac:dyDescent="0.3"/>
    <row r="116" ht="12" customHeight="1" x14ac:dyDescent="0.3"/>
    <row r="117" ht="3.75" customHeight="1" x14ac:dyDescent="0.3"/>
    <row r="118" ht="11.25" customHeight="1" x14ac:dyDescent="0.3"/>
    <row r="119" ht="24" customHeight="1" x14ac:dyDescent="0.3"/>
    <row r="120" ht="12" customHeight="1" x14ac:dyDescent="0.3"/>
    <row r="122" ht="11.25" customHeight="1" x14ac:dyDescent="0.3"/>
    <row r="123" ht="24" customHeight="1" x14ac:dyDescent="0.3"/>
    <row r="124" ht="12" customHeight="1" x14ac:dyDescent="0.3"/>
    <row r="126" ht="11.25" customHeight="1" x14ac:dyDescent="0.3"/>
    <row r="127" ht="11.25" customHeight="1" x14ac:dyDescent="0.3"/>
    <row r="128" ht="12" customHeight="1" x14ac:dyDescent="0.3"/>
    <row r="129" ht="12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2" customHeight="1" x14ac:dyDescent="0.3"/>
    <row r="137" ht="11.25" customHeight="1" x14ac:dyDescent="0.3"/>
    <row r="138" ht="22.5" customHeight="1" x14ac:dyDescent="0.3"/>
    <row r="139" ht="22.5" customHeight="1" x14ac:dyDescent="0.3"/>
    <row r="140" ht="11.25" customHeight="1" x14ac:dyDescent="0.3"/>
    <row r="142" ht="22.5" customHeight="1" x14ac:dyDescent="0.3"/>
    <row r="143" ht="33.75" customHeight="1" x14ac:dyDescent="0.3"/>
    <row r="146" ht="22.5" customHeight="1" x14ac:dyDescent="0.3"/>
    <row r="151" ht="22.5" customHeight="1" x14ac:dyDescent="0.3"/>
    <row r="153" ht="24" customHeight="1" x14ac:dyDescent="0.3"/>
    <row r="164" ht="24" customHeight="1" x14ac:dyDescent="0.3"/>
    <row r="165" ht="9.75" customHeight="1" x14ac:dyDescent="0.3"/>
    <row r="166" ht="17.25" customHeight="1" x14ac:dyDescent="0.3"/>
    <row r="167" ht="3" customHeight="1" x14ac:dyDescent="0.3"/>
    <row r="168" ht="6" customHeight="1" x14ac:dyDescent="0.3"/>
    <row r="169" ht="15.9" customHeight="1" x14ac:dyDescent="0.3"/>
    <row r="170" ht="11.25" customHeight="1" x14ac:dyDescent="0.3"/>
    <row r="171" ht="24" customHeight="1" x14ac:dyDescent="0.3"/>
    <row r="173" ht="22.5" customHeight="1" x14ac:dyDescent="0.3"/>
    <row r="175" ht="22.5" customHeight="1" x14ac:dyDescent="0.3"/>
    <row r="176" ht="22.5" customHeight="1" x14ac:dyDescent="0.3"/>
    <row r="178" spans="1:161" s="34" customFormat="1" ht="3" customHeight="1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</row>
  </sheetData>
  <sheetProtection password="B093" sheet="1" formatColumns="0" formatRows="0" insertColumns="0" insertHyperlinks="0" deleteColumns="0" deleteRows="0" selectLockedCells="1" autoFilter="0" pivotTables="0"/>
  <mergeCells count="990">
    <mergeCell ref="CM99:DB99"/>
    <mergeCell ref="DC99:DO99"/>
    <mergeCell ref="DP99:EB99"/>
    <mergeCell ref="EC99:EO99"/>
    <mergeCell ref="EP99:FE99"/>
    <mergeCell ref="A99:AV99"/>
    <mergeCell ref="AW99:BB99"/>
    <mergeCell ref="BC99:BI99"/>
    <mergeCell ref="BJ99:BW99"/>
    <mergeCell ref="BX99:CL99"/>
    <mergeCell ref="CM98:DB98"/>
    <mergeCell ref="DC98:DO98"/>
    <mergeCell ref="DP98:EB98"/>
    <mergeCell ref="EC98:EO98"/>
    <mergeCell ref="EP98:FE98"/>
    <mergeCell ref="A98:AV98"/>
    <mergeCell ref="AW98:BB98"/>
    <mergeCell ref="BC98:BI98"/>
    <mergeCell ref="BJ98:BW98"/>
    <mergeCell ref="BX98:CL98"/>
    <mergeCell ref="CM97:DB97"/>
    <mergeCell ref="DC97:DO97"/>
    <mergeCell ref="DP97:EB97"/>
    <mergeCell ref="EC97:EO97"/>
    <mergeCell ref="EP97:FE97"/>
    <mergeCell ref="A97:AV97"/>
    <mergeCell ref="AW97:BB97"/>
    <mergeCell ref="BC97:BI97"/>
    <mergeCell ref="BJ97:BW97"/>
    <mergeCell ref="BX97:CL97"/>
    <mergeCell ref="CM96:DB96"/>
    <mergeCell ref="DC96:DO96"/>
    <mergeCell ref="DP96:EB96"/>
    <mergeCell ref="EC96:EO96"/>
    <mergeCell ref="EP96:FE96"/>
    <mergeCell ref="A96:AV96"/>
    <mergeCell ref="AW96:BB96"/>
    <mergeCell ref="BC96:BI96"/>
    <mergeCell ref="BJ96:BW96"/>
    <mergeCell ref="BX96:CL96"/>
    <mergeCell ref="CM95:DB95"/>
    <mergeCell ref="DC95:DO95"/>
    <mergeCell ref="DP95:EB95"/>
    <mergeCell ref="EC95:EO95"/>
    <mergeCell ref="EP95:FE95"/>
    <mergeCell ref="A95:AV95"/>
    <mergeCell ref="AW95:BB95"/>
    <mergeCell ref="BC95:BI95"/>
    <mergeCell ref="BJ95:BW95"/>
    <mergeCell ref="BX95:CL95"/>
    <mergeCell ref="CM94:DB94"/>
    <mergeCell ref="DC94:DO94"/>
    <mergeCell ref="DP94:EB94"/>
    <mergeCell ref="EC94:EO94"/>
    <mergeCell ref="EP94:FE94"/>
    <mergeCell ref="A94:AV94"/>
    <mergeCell ref="AW94:BB94"/>
    <mergeCell ref="BC94:BI94"/>
    <mergeCell ref="BJ94:BW94"/>
    <mergeCell ref="BX94:CL94"/>
    <mergeCell ref="CM93:DB93"/>
    <mergeCell ref="DC93:DO93"/>
    <mergeCell ref="DP93:EB93"/>
    <mergeCell ref="EC93:EO93"/>
    <mergeCell ref="EP93:FE93"/>
    <mergeCell ref="A93:AV93"/>
    <mergeCell ref="AW93:BB93"/>
    <mergeCell ref="BC93:BI93"/>
    <mergeCell ref="BJ93:BW93"/>
    <mergeCell ref="BX93:CL93"/>
    <mergeCell ref="CM92:DB92"/>
    <mergeCell ref="DC92:DO92"/>
    <mergeCell ref="DP92:EB92"/>
    <mergeCell ref="EC92:EO92"/>
    <mergeCell ref="EP92:FE92"/>
    <mergeCell ref="A92:AV92"/>
    <mergeCell ref="AW92:BB92"/>
    <mergeCell ref="BC92:BI92"/>
    <mergeCell ref="BJ92:BW92"/>
    <mergeCell ref="BX92:CL92"/>
    <mergeCell ref="CM91:DB91"/>
    <mergeCell ref="DC91:DO91"/>
    <mergeCell ref="DP91:EB91"/>
    <mergeCell ref="EC91:EO91"/>
    <mergeCell ref="EP91:FE91"/>
    <mergeCell ref="A91:AV91"/>
    <mergeCell ref="AW91:BB91"/>
    <mergeCell ref="BC91:BI91"/>
    <mergeCell ref="BJ91:BW91"/>
    <mergeCell ref="BX91:CL91"/>
    <mergeCell ref="CM90:DB90"/>
    <mergeCell ref="DC90:DO90"/>
    <mergeCell ref="DP90:EB90"/>
    <mergeCell ref="EC90:EO90"/>
    <mergeCell ref="EP90:FE90"/>
    <mergeCell ref="A90:AV90"/>
    <mergeCell ref="AW90:BB90"/>
    <mergeCell ref="BC90:BI90"/>
    <mergeCell ref="BJ90:BW90"/>
    <mergeCell ref="BX90:CL90"/>
    <mergeCell ref="CM89:DB89"/>
    <mergeCell ref="DC89:DO89"/>
    <mergeCell ref="DP89:EB89"/>
    <mergeCell ref="EC89:EO89"/>
    <mergeCell ref="EP89:FE89"/>
    <mergeCell ref="A89:AV89"/>
    <mergeCell ref="AW89:BB89"/>
    <mergeCell ref="BC89:BI89"/>
    <mergeCell ref="BJ89:BW89"/>
    <mergeCell ref="BX89:CL89"/>
    <mergeCell ref="CM88:DB88"/>
    <mergeCell ref="DC88:DO88"/>
    <mergeCell ref="DP88:EB88"/>
    <mergeCell ref="EC88:EO88"/>
    <mergeCell ref="EP88:FE88"/>
    <mergeCell ref="A88:AV88"/>
    <mergeCell ref="AW88:BB88"/>
    <mergeCell ref="BC88:BI88"/>
    <mergeCell ref="BJ88:BW88"/>
    <mergeCell ref="BX88:CL88"/>
    <mergeCell ref="CM87:DB87"/>
    <mergeCell ref="DC87:DO87"/>
    <mergeCell ref="DP87:EB87"/>
    <mergeCell ref="EC87:EO87"/>
    <mergeCell ref="EP87:FE87"/>
    <mergeCell ref="A87:AV87"/>
    <mergeCell ref="AW87:BB87"/>
    <mergeCell ref="BC87:BI87"/>
    <mergeCell ref="BJ87:BW87"/>
    <mergeCell ref="BX87:CL87"/>
    <mergeCell ref="CM86:DB86"/>
    <mergeCell ref="DC86:DO86"/>
    <mergeCell ref="DP86:EB86"/>
    <mergeCell ref="EC86:EO86"/>
    <mergeCell ref="EP86:FE86"/>
    <mergeCell ref="A86:AV86"/>
    <mergeCell ref="AW86:BB86"/>
    <mergeCell ref="BC86:BI86"/>
    <mergeCell ref="BJ86:BW86"/>
    <mergeCell ref="BX86:CL86"/>
    <mergeCell ref="CM85:DB85"/>
    <mergeCell ref="DC85:DO85"/>
    <mergeCell ref="DP85:EB85"/>
    <mergeCell ref="EC85:EO85"/>
    <mergeCell ref="EP85:FE85"/>
    <mergeCell ref="A85:AV85"/>
    <mergeCell ref="AW85:BB85"/>
    <mergeCell ref="BC85:BI85"/>
    <mergeCell ref="BJ85:BW85"/>
    <mergeCell ref="BX85:CL85"/>
    <mergeCell ref="CM84:DB84"/>
    <mergeCell ref="DC84:DO84"/>
    <mergeCell ref="DP84:EB84"/>
    <mergeCell ref="EC84:EO84"/>
    <mergeCell ref="EP84:FE84"/>
    <mergeCell ref="A84:AV84"/>
    <mergeCell ref="AW84:BB84"/>
    <mergeCell ref="BC84:BI84"/>
    <mergeCell ref="BJ84:BW84"/>
    <mergeCell ref="BX84:CL84"/>
    <mergeCell ref="CM83:DB83"/>
    <mergeCell ref="DC83:DO83"/>
    <mergeCell ref="DP83:EB83"/>
    <mergeCell ref="EC83:EO83"/>
    <mergeCell ref="EP83:FE83"/>
    <mergeCell ref="A83:AV83"/>
    <mergeCell ref="AW83:BB83"/>
    <mergeCell ref="BC83:BI83"/>
    <mergeCell ref="BJ83:BW83"/>
    <mergeCell ref="BX83:CL83"/>
    <mergeCell ref="CM82:DB82"/>
    <mergeCell ref="DC82:DO82"/>
    <mergeCell ref="DP82:EB82"/>
    <mergeCell ref="EC82:EO82"/>
    <mergeCell ref="EP82:FE82"/>
    <mergeCell ref="A82:AV82"/>
    <mergeCell ref="AW82:BB82"/>
    <mergeCell ref="BC82:BI82"/>
    <mergeCell ref="BJ82:BW82"/>
    <mergeCell ref="BX82:CL82"/>
    <mergeCell ref="CM81:DB81"/>
    <mergeCell ref="DC81:DO81"/>
    <mergeCell ref="DP81:EB81"/>
    <mergeCell ref="EC81:EO81"/>
    <mergeCell ref="EP81:FE81"/>
    <mergeCell ref="A81:AV81"/>
    <mergeCell ref="AW81:BB81"/>
    <mergeCell ref="BC81:BI81"/>
    <mergeCell ref="BJ81:BW81"/>
    <mergeCell ref="BX81:CL81"/>
    <mergeCell ref="CM80:DB80"/>
    <mergeCell ref="DC80:DO80"/>
    <mergeCell ref="DP80:EB80"/>
    <mergeCell ref="EC80:EO80"/>
    <mergeCell ref="EP80:FE80"/>
    <mergeCell ref="A80:AV80"/>
    <mergeCell ref="AW80:BB80"/>
    <mergeCell ref="BC80:BI80"/>
    <mergeCell ref="BJ80:BW80"/>
    <mergeCell ref="BX80:CL80"/>
    <mergeCell ref="CM79:DB79"/>
    <mergeCell ref="DC79:DO79"/>
    <mergeCell ref="DP79:EB79"/>
    <mergeCell ref="EC79:EO79"/>
    <mergeCell ref="EP79:FE79"/>
    <mergeCell ref="A79:AV79"/>
    <mergeCell ref="AW79:BB79"/>
    <mergeCell ref="BC79:BI79"/>
    <mergeCell ref="BJ79:BW79"/>
    <mergeCell ref="BX79:CL79"/>
    <mergeCell ref="CM78:DB78"/>
    <mergeCell ref="DC78:DO78"/>
    <mergeCell ref="DP78:EB78"/>
    <mergeCell ref="EC78:EO78"/>
    <mergeCell ref="EP78:FE78"/>
    <mergeCell ref="A78:AV78"/>
    <mergeCell ref="AW78:BB78"/>
    <mergeCell ref="BC78:BI78"/>
    <mergeCell ref="BJ78:BW78"/>
    <mergeCell ref="BX78:CL78"/>
    <mergeCell ref="CM77:DB77"/>
    <mergeCell ref="DC77:DO77"/>
    <mergeCell ref="DP77:EB77"/>
    <mergeCell ref="EC77:EO77"/>
    <mergeCell ref="EP77:FE77"/>
    <mergeCell ref="A77:AV77"/>
    <mergeCell ref="AW77:BB77"/>
    <mergeCell ref="BC77:BI77"/>
    <mergeCell ref="BJ77:BW77"/>
    <mergeCell ref="BX77:CL77"/>
    <mergeCell ref="CM76:DB76"/>
    <mergeCell ref="DC76:DO76"/>
    <mergeCell ref="DP76:EB76"/>
    <mergeCell ref="EC76:EO76"/>
    <mergeCell ref="EP76:FE76"/>
    <mergeCell ref="A76:AV76"/>
    <mergeCell ref="AW76:BB76"/>
    <mergeCell ref="BC76:BI76"/>
    <mergeCell ref="BJ76:BW76"/>
    <mergeCell ref="BX76:CL76"/>
    <mergeCell ref="CM75:DB75"/>
    <mergeCell ref="DC75:DO75"/>
    <mergeCell ref="DP75:EB75"/>
    <mergeCell ref="EC75:EO75"/>
    <mergeCell ref="EP75:FE75"/>
    <mergeCell ref="A75:AV75"/>
    <mergeCell ref="AW75:BB75"/>
    <mergeCell ref="BC75:BI75"/>
    <mergeCell ref="BJ75:BW75"/>
    <mergeCell ref="BX75:CL75"/>
    <mergeCell ref="CM74:DB74"/>
    <mergeCell ref="DC74:DO74"/>
    <mergeCell ref="DP74:EB74"/>
    <mergeCell ref="EC74:EO74"/>
    <mergeCell ref="EP74:FE74"/>
    <mergeCell ref="A74:AV74"/>
    <mergeCell ref="AW74:BB74"/>
    <mergeCell ref="BC74:BI74"/>
    <mergeCell ref="BJ74:BW74"/>
    <mergeCell ref="BX74:CL74"/>
    <mergeCell ref="CM73:DB73"/>
    <mergeCell ref="DC73:DO73"/>
    <mergeCell ref="DP73:EB73"/>
    <mergeCell ref="EC73:EO73"/>
    <mergeCell ref="EP73:FE73"/>
    <mergeCell ref="A73:AV73"/>
    <mergeCell ref="AW73:BB73"/>
    <mergeCell ref="BC73:BI73"/>
    <mergeCell ref="BJ73:BW73"/>
    <mergeCell ref="BX73:CL73"/>
    <mergeCell ref="CM72:DB72"/>
    <mergeCell ref="DC72:DO72"/>
    <mergeCell ref="DP72:EB72"/>
    <mergeCell ref="EC72:EO72"/>
    <mergeCell ref="EP72:FE72"/>
    <mergeCell ref="A72:AV72"/>
    <mergeCell ref="AW72:BB72"/>
    <mergeCell ref="BC72:BI72"/>
    <mergeCell ref="BJ72:BW72"/>
    <mergeCell ref="BX72:CL72"/>
    <mergeCell ref="CM71:DB71"/>
    <mergeCell ref="DC71:DO71"/>
    <mergeCell ref="DP71:EB71"/>
    <mergeCell ref="EC71:EO71"/>
    <mergeCell ref="EP71:FE71"/>
    <mergeCell ref="A71:AV71"/>
    <mergeCell ref="AW71:BB71"/>
    <mergeCell ref="BC71:BI71"/>
    <mergeCell ref="BJ71:BW71"/>
    <mergeCell ref="BX71:CL71"/>
    <mergeCell ref="CM70:DB70"/>
    <mergeCell ref="DC70:DO70"/>
    <mergeCell ref="DP70:EB70"/>
    <mergeCell ref="EC70:EO70"/>
    <mergeCell ref="EP70:FE70"/>
    <mergeCell ref="A70:AV70"/>
    <mergeCell ref="AW70:BB70"/>
    <mergeCell ref="BC70:BI70"/>
    <mergeCell ref="BJ70:BW70"/>
    <mergeCell ref="BX70:CL70"/>
    <mergeCell ref="CM69:DB69"/>
    <mergeCell ref="DC69:DO69"/>
    <mergeCell ref="DP69:EB69"/>
    <mergeCell ref="EC69:EO69"/>
    <mergeCell ref="EP69:FE69"/>
    <mergeCell ref="A69:AV69"/>
    <mergeCell ref="AW69:BB69"/>
    <mergeCell ref="BC69:BI69"/>
    <mergeCell ref="BJ69:BW69"/>
    <mergeCell ref="BX69:CL69"/>
    <mergeCell ref="CM68:DB68"/>
    <mergeCell ref="DC68:DO68"/>
    <mergeCell ref="DP68:EB68"/>
    <mergeCell ref="EC68:EO68"/>
    <mergeCell ref="EP68:FE68"/>
    <mergeCell ref="A68:AV68"/>
    <mergeCell ref="AW68:BB68"/>
    <mergeCell ref="BC68:BI68"/>
    <mergeCell ref="BJ68:BW68"/>
    <mergeCell ref="BX68:CL68"/>
    <mergeCell ref="CM67:DB67"/>
    <mergeCell ref="DC67:DO67"/>
    <mergeCell ref="DP67:EB67"/>
    <mergeCell ref="EC67:EO67"/>
    <mergeCell ref="EP67:FE67"/>
    <mergeCell ref="A67:AV67"/>
    <mergeCell ref="AW67:BB67"/>
    <mergeCell ref="BC67:BI67"/>
    <mergeCell ref="BJ67:BW67"/>
    <mergeCell ref="BX67:CL67"/>
    <mergeCell ref="CM66:DB66"/>
    <mergeCell ref="DC66:DO66"/>
    <mergeCell ref="DP66:EB66"/>
    <mergeCell ref="EC66:EO66"/>
    <mergeCell ref="EP66:FE66"/>
    <mergeCell ref="A66:AV66"/>
    <mergeCell ref="AW66:BB66"/>
    <mergeCell ref="BC66:BI66"/>
    <mergeCell ref="BJ66:BW66"/>
    <mergeCell ref="BX66:CL66"/>
    <mergeCell ref="CM65:DB65"/>
    <mergeCell ref="DC65:DO65"/>
    <mergeCell ref="DP65:EB65"/>
    <mergeCell ref="EC65:EO65"/>
    <mergeCell ref="EP65:FE65"/>
    <mergeCell ref="A65:AV65"/>
    <mergeCell ref="AW65:BB65"/>
    <mergeCell ref="BC65:BI65"/>
    <mergeCell ref="BJ65:BW65"/>
    <mergeCell ref="BX65:CL65"/>
    <mergeCell ref="CM64:DB64"/>
    <mergeCell ref="DC64:DO64"/>
    <mergeCell ref="DP64:EB64"/>
    <mergeCell ref="EC64:EO64"/>
    <mergeCell ref="EP64:FE64"/>
    <mergeCell ref="A64:AV64"/>
    <mergeCell ref="AW64:BB64"/>
    <mergeCell ref="BC64:BI64"/>
    <mergeCell ref="BJ64:BW64"/>
    <mergeCell ref="BX64:CL64"/>
    <mergeCell ref="CM63:DB63"/>
    <mergeCell ref="DC63:DO63"/>
    <mergeCell ref="DP63:EB63"/>
    <mergeCell ref="EC63:EO63"/>
    <mergeCell ref="EP63:FE63"/>
    <mergeCell ref="A63:AV63"/>
    <mergeCell ref="AW63:BB63"/>
    <mergeCell ref="BC63:BI63"/>
    <mergeCell ref="BJ63:BW63"/>
    <mergeCell ref="BX63:CL63"/>
    <mergeCell ref="CM62:DB62"/>
    <mergeCell ref="DC62:DO62"/>
    <mergeCell ref="DP62:EB62"/>
    <mergeCell ref="EC62:EO62"/>
    <mergeCell ref="EP62:FE62"/>
    <mergeCell ref="A62:AV62"/>
    <mergeCell ref="AW62:BB62"/>
    <mergeCell ref="BC62:BI62"/>
    <mergeCell ref="BJ62:BW62"/>
    <mergeCell ref="BX62:CL62"/>
    <mergeCell ref="CM61:DB61"/>
    <mergeCell ref="DC61:DO61"/>
    <mergeCell ref="DP61:EB61"/>
    <mergeCell ref="EC61:EO61"/>
    <mergeCell ref="EP61:FE61"/>
    <mergeCell ref="A61:AV61"/>
    <mergeCell ref="AW61:BB61"/>
    <mergeCell ref="BC61:BI61"/>
    <mergeCell ref="BJ61:BW61"/>
    <mergeCell ref="BX61:CL61"/>
    <mergeCell ref="CM60:DB60"/>
    <mergeCell ref="DC60:DO60"/>
    <mergeCell ref="DP60:EB60"/>
    <mergeCell ref="EC60:EO60"/>
    <mergeCell ref="EP60:FE60"/>
    <mergeCell ref="A60:AV60"/>
    <mergeCell ref="AW60:BB60"/>
    <mergeCell ref="BC60:BI60"/>
    <mergeCell ref="BJ60:BW60"/>
    <mergeCell ref="BX60:CL60"/>
    <mergeCell ref="CM59:DB59"/>
    <mergeCell ref="DC59:DO59"/>
    <mergeCell ref="DP59:EB59"/>
    <mergeCell ref="EC59:EO59"/>
    <mergeCell ref="EP59:FE59"/>
    <mergeCell ref="A59:AV59"/>
    <mergeCell ref="AW59:BB59"/>
    <mergeCell ref="BC59:BI59"/>
    <mergeCell ref="BJ59:BW59"/>
    <mergeCell ref="BX59:CL59"/>
    <mergeCell ref="CM58:DB58"/>
    <mergeCell ref="DC58:DO58"/>
    <mergeCell ref="DP58:EB58"/>
    <mergeCell ref="EC58:EO58"/>
    <mergeCell ref="EP58:FE58"/>
    <mergeCell ref="A58:AV58"/>
    <mergeCell ref="AW58:BB58"/>
    <mergeCell ref="BC58:BI58"/>
    <mergeCell ref="BJ58:BW58"/>
    <mergeCell ref="BX58:CL58"/>
    <mergeCell ref="CM57:DB57"/>
    <mergeCell ref="DC57:DO57"/>
    <mergeCell ref="DP57:EB57"/>
    <mergeCell ref="EC57:EO57"/>
    <mergeCell ref="EP57:FE57"/>
    <mergeCell ref="A57:AV57"/>
    <mergeCell ref="AW57:BB57"/>
    <mergeCell ref="BC57:BI57"/>
    <mergeCell ref="BJ57:BW57"/>
    <mergeCell ref="BX57:CL57"/>
    <mergeCell ref="CM56:DB56"/>
    <mergeCell ref="DC56:DO56"/>
    <mergeCell ref="DP56:EB56"/>
    <mergeCell ref="EC56:EO56"/>
    <mergeCell ref="EP56:FE56"/>
    <mergeCell ref="A56:AV56"/>
    <mergeCell ref="AW56:BB56"/>
    <mergeCell ref="BC56:BI56"/>
    <mergeCell ref="BJ56:BW56"/>
    <mergeCell ref="BX56:CL56"/>
    <mergeCell ref="CM55:DB55"/>
    <mergeCell ref="DC55:DO55"/>
    <mergeCell ref="DP55:EB55"/>
    <mergeCell ref="EC55:EO55"/>
    <mergeCell ref="EP55:FE55"/>
    <mergeCell ref="A55:AV55"/>
    <mergeCell ref="AW55:BB55"/>
    <mergeCell ref="BC55:BI55"/>
    <mergeCell ref="BJ55:BW55"/>
    <mergeCell ref="BX55:CL55"/>
    <mergeCell ref="CM54:DB54"/>
    <mergeCell ref="DC54:DO54"/>
    <mergeCell ref="DP54:EB54"/>
    <mergeCell ref="EC54:EO54"/>
    <mergeCell ref="EP54:FE54"/>
    <mergeCell ref="A54:AV54"/>
    <mergeCell ref="AW54:BB54"/>
    <mergeCell ref="BC54:BI54"/>
    <mergeCell ref="BJ54:BW54"/>
    <mergeCell ref="BX54:CL54"/>
    <mergeCell ref="CM53:DB53"/>
    <mergeCell ref="DC53:DO53"/>
    <mergeCell ref="DP53:EB53"/>
    <mergeCell ref="EC53:EO53"/>
    <mergeCell ref="EP53:FE53"/>
    <mergeCell ref="A53:AV53"/>
    <mergeCell ref="AW53:BB53"/>
    <mergeCell ref="BC53:BI53"/>
    <mergeCell ref="BJ53:BW53"/>
    <mergeCell ref="BX53:CL53"/>
    <mergeCell ref="CM52:DB52"/>
    <mergeCell ref="DC52:DO52"/>
    <mergeCell ref="DP52:EB52"/>
    <mergeCell ref="EC52:EO52"/>
    <mergeCell ref="EP52:FE52"/>
    <mergeCell ref="A52:AV52"/>
    <mergeCell ref="AW52:BB52"/>
    <mergeCell ref="BC52:BI52"/>
    <mergeCell ref="BJ52:BW52"/>
    <mergeCell ref="BX52:CL52"/>
    <mergeCell ref="CM51:DB51"/>
    <mergeCell ref="DC51:DO51"/>
    <mergeCell ref="DP51:EB51"/>
    <mergeCell ref="EC51:EO51"/>
    <mergeCell ref="EP51:FE51"/>
    <mergeCell ref="A51:AV51"/>
    <mergeCell ref="AW51:BB51"/>
    <mergeCell ref="BC51:BI51"/>
    <mergeCell ref="BJ51:BW51"/>
    <mergeCell ref="BX51:CL51"/>
    <mergeCell ref="CM50:DB50"/>
    <mergeCell ref="DC50:DO50"/>
    <mergeCell ref="DP50:EB50"/>
    <mergeCell ref="EC50:EO50"/>
    <mergeCell ref="EP50:FE50"/>
    <mergeCell ref="A50:AV50"/>
    <mergeCell ref="AW50:BB50"/>
    <mergeCell ref="BC50:BI50"/>
    <mergeCell ref="BJ50:BW50"/>
    <mergeCell ref="BX50:CL50"/>
    <mergeCell ref="CM49:DB49"/>
    <mergeCell ref="DC49:DO49"/>
    <mergeCell ref="DP49:EB49"/>
    <mergeCell ref="EC49:EO49"/>
    <mergeCell ref="EP49:FE49"/>
    <mergeCell ref="A49:AV49"/>
    <mergeCell ref="AW49:BB49"/>
    <mergeCell ref="BC49:BI49"/>
    <mergeCell ref="BJ49:BW49"/>
    <mergeCell ref="BX49:CL49"/>
    <mergeCell ref="CM48:DB48"/>
    <mergeCell ref="DC48:DO48"/>
    <mergeCell ref="DP48:EB48"/>
    <mergeCell ref="EC48:EO48"/>
    <mergeCell ref="EP48:FE48"/>
    <mergeCell ref="A48:AV48"/>
    <mergeCell ref="AW48:BB48"/>
    <mergeCell ref="BC48:BI48"/>
    <mergeCell ref="BJ48:BW48"/>
    <mergeCell ref="BX48:CL48"/>
    <mergeCell ref="CM47:DB47"/>
    <mergeCell ref="DC47:DO47"/>
    <mergeCell ref="DP47:EB47"/>
    <mergeCell ref="EC47:EO47"/>
    <mergeCell ref="EP47:FE47"/>
    <mergeCell ref="A47:AV47"/>
    <mergeCell ref="AW47:BB47"/>
    <mergeCell ref="BC47:BI47"/>
    <mergeCell ref="BJ47:BW47"/>
    <mergeCell ref="BX47:CL47"/>
    <mergeCell ref="CM46:DB46"/>
    <mergeCell ref="DC46:DO46"/>
    <mergeCell ref="DP46:EB46"/>
    <mergeCell ref="EC46:EO46"/>
    <mergeCell ref="EP46:FE46"/>
    <mergeCell ref="A46:AV46"/>
    <mergeCell ref="AW46:BB46"/>
    <mergeCell ref="BC46:BI46"/>
    <mergeCell ref="BJ46:BW46"/>
    <mergeCell ref="BX46:CL46"/>
    <mergeCell ref="CM45:DB45"/>
    <mergeCell ref="DC45:DO45"/>
    <mergeCell ref="DP45:EB45"/>
    <mergeCell ref="EC45:EO45"/>
    <mergeCell ref="EP45:FE45"/>
    <mergeCell ref="A45:AV45"/>
    <mergeCell ref="AW45:BB45"/>
    <mergeCell ref="BC45:BI45"/>
    <mergeCell ref="BJ45:BW45"/>
    <mergeCell ref="BX45:CL45"/>
    <mergeCell ref="CM44:DB44"/>
    <mergeCell ref="DC44:DO44"/>
    <mergeCell ref="DP44:EB44"/>
    <mergeCell ref="EC44:EO44"/>
    <mergeCell ref="EP44:FE44"/>
    <mergeCell ref="A44:AV44"/>
    <mergeCell ref="AW44:BB44"/>
    <mergeCell ref="BC44:BI44"/>
    <mergeCell ref="BJ44:BW44"/>
    <mergeCell ref="BX44:CL44"/>
    <mergeCell ref="CM43:DB43"/>
    <mergeCell ref="DC43:DO43"/>
    <mergeCell ref="DP43:EB43"/>
    <mergeCell ref="EC43:EO43"/>
    <mergeCell ref="EP43:FE43"/>
    <mergeCell ref="A43:AV43"/>
    <mergeCell ref="AW43:BB43"/>
    <mergeCell ref="BC43:BI43"/>
    <mergeCell ref="BJ43:BW43"/>
    <mergeCell ref="BX43:CL43"/>
    <mergeCell ref="CM42:DB42"/>
    <mergeCell ref="DC42:DO42"/>
    <mergeCell ref="DP42:EB42"/>
    <mergeCell ref="EC42:EO42"/>
    <mergeCell ref="EP42:FE42"/>
    <mergeCell ref="A42:AV42"/>
    <mergeCell ref="AW42:BB42"/>
    <mergeCell ref="BC42:BI42"/>
    <mergeCell ref="BJ42:BW42"/>
    <mergeCell ref="BX42:CL42"/>
    <mergeCell ref="CM41:DB41"/>
    <mergeCell ref="DC41:DO41"/>
    <mergeCell ref="DP41:EB41"/>
    <mergeCell ref="EC41:EO41"/>
    <mergeCell ref="EP41:FE41"/>
    <mergeCell ref="A41:AV41"/>
    <mergeCell ref="AW41:BB41"/>
    <mergeCell ref="BC41:BI41"/>
    <mergeCell ref="BJ41:BW41"/>
    <mergeCell ref="BX41:CL41"/>
    <mergeCell ref="CM40:DB40"/>
    <mergeCell ref="DC40:DO40"/>
    <mergeCell ref="DP40:EB40"/>
    <mergeCell ref="EC40:EO40"/>
    <mergeCell ref="EP40:FE40"/>
    <mergeCell ref="A40:AV40"/>
    <mergeCell ref="AW40:BB40"/>
    <mergeCell ref="BC40:BI40"/>
    <mergeCell ref="BJ40:BW40"/>
    <mergeCell ref="BX40:CL40"/>
    <mergeCell ref="CM39:DB39"/>
    <mergeCell ref="DC39:DO39"/>
    <mergeCell ref="DP39:EB39"/>
    <mergeCell ref="EC39:EO39"/>
    <mergeCell ref="EP39:FE39"/>
    <mergeCell ref="A39:AV39"/>
    <mergeCell ref="AW39:BB39"/>
    <mergeCell ref="BC39:BI39"/>
    <mergeCell ref="BJ39:BW39"/>
    <mergeCell ref="BX39:CL39"/>
    <mergeCell ref="CM38:DB38"/>
    <mergeCell ref="DC38:DO38"/>
    <mergeCell ref="DP38:EB38"/>
    <mergeCell ref="EC38:EO38"/>
    <mergeCell ref="EP38:FE38"/>
    <mergeCell ref="A38:AV38"/>
    <mergeCell ref="AW38:BB38"/>
    <mergeCell ref="BC38:BI38"/>
    <mergeCell ref="BJ38:BW38"/>
    <mergeCell ref="BX38:CL38"/>
    <mergeCell ref="CM37:DB37"/>
    <mergeCell ref="DC37:DO37"/>
    <mergeCell ref="DP37:EB37"/>
    <mergeCell ref="EC37:EO37"/>
    <mergeCell ref="EP37:FE37"/>
    <mergeCell ref="A37:AV37"/>
    <mergeCell ref="AW37:BB37"/>
    <mergeCell ref="BC37:BI37"/>
    <mergeCell ref="BJ37:BW37"/>
    <mergeCell ref="BX37:CL37"/>
    <mergeCell ref="CM36:DB36"/>
    <mergeCell ref="DC36:DO36"/>
    <mergeCell ref="DP36:EB36"/>
    <mergeCell ref="EC36:EO36"/>
    <mergeCell ref="EP36:FE36"/>
    <mergeCell ref="A36:AV36"/>
    <mergeCell ref="AW36:BB36"/>
    <mergeCell ref="BC36:BI36"/>
    <mergeCell ref="BJ36:BW36"/>
    <mergeCell ref="BX36:CL36"/>
    <mergeCell ref="DC34:DO34"/>
    <mergeCell ref="DP34:EB34"/>
    <mergeCell ref="EC34:EO34"/>
    <mergeCell ref="EP34:FE34"/>
    <mergeCell ref="A35:AV35"/>
    <mergeCell ref="AW35:BB35"/>
    <mergeCell ref="BC35:BI35"/>
    <mergeCell ref="BJ35:BW35"/>
    <mergeCell ref="BX35:CL35"/>
    <mergeCell ref="CM35:DB35"/>
    <mergeCell ref="DC35:DO35"/>
    <mergeCell ref="DP35:EB35"/>
    <mergeCell ref="EC35:EO35"/>
    <mergeCell ref="EP35:FE35"/>
    <mergeCell ref="A34:AV34"/>
    <mergeCell ref="AW34:BB34"/>
    <mergeCell ref="BC34:BI34"/>
    <mergeCell ref="BJ34:BW34"/>
    <mergeCell ref="BX34:CL34"/>
    <mergeCell ref="EP32:FE32"/>
    <mergeCell ref="A33:AV33"/>
    <mergeCell ref="AW33:BB33"/>
    <mergeCell ref="BC33:BI33"/>
    <mergeCell ref="BJ33:BW33"/>
    <mergeCell ref="BX33:CL33"/>
    <mergeCell ref="CM33:DB33"/>
    <mergeCell ref="DC33:DO33"/>
    <mergeCell ref="DP33:EB33"/>
    <mergeCell ref="EC33:EO33"/>
    <mergeCell ref="EP33:FE33"/>
    <mergeCell ref="A32:AV32"/>
    <mergeCell ref="AW32:BB32"/>
    <mergeCell ref="BC32:BI32"/>
    <mergeCell ref="BJ32:BW32"/>
    <mergeCell ref="BX32:CL32"/>
    <mergeCell ref="CM25:DB25"/>
    <mergeCell ref="DC25:DO25"/>
    <mergeCell ref="DP25:EB25"/>
    <mergeCell ref="EC25:EO25"/>
    <mergeCell ref="EP25:FE25"/>
    <mergeCell ref="A25:AV25"/>
    <mergeCell ref="AW25:BB25"/>
    <mergeCell ref="BC25:BI25"/>
    <mergeCell ref="BJ25:BW25"/>
    <mergeCell ref="BX25:CL25"/>
    <mergeCell ref="CM24:DB24"/>
    <mergeCell ref="DC24:DO24"/>
    <mergeCell ref="DP24:EB24"/>
    <mergeCell ref="EC24:EO24"/>
    <mergeCell ref="EP24:FE24"/>
    <mergeCell ref="A24:AV24"/>
    <mergeCell ref="AW24:BB24"/>
    <mergeCell ref="BC24:BI24"/>
    <mergeCell ref="BJ24:BW24"/>
    <mergeCell ref="BX24:CL24"/>
    <mergeCell ref="CM23:DB23"/>
    <mergeCell ref="DC23:DO23"/>
    <mergeCell ref="DP23:EB23"/>
    <mergeCell ref="EC23:EO23"/>
    <mergeCell ref="EP23:FE23"/>
    <mergeCell ref="A23:AV23"/>
    <mergeCell ref="AW23:BB23"/>
    <mergeCell ref="BC23:BI23"/>
    <mergeCell ref="BJ23:BW23"/>
    <mergeCell ref="BX23:CL23"/>
    <mergeCell ref="CM22:DB22"/>
    <mergeCell ref="DC22:DO22"/>
    <mergeCell ref="DP22:EB22"/>
    <mergeCell ref="EC22:EO22"/>
    <mergeCell ref="EP22:FE22"/>
    <mergeCell ref="A22:AV22"/>
    <mergeCell ref="AW22:BB22"/>
    <mergeCell ref="BC22:BI22"/>
    <mergeCell ref="BJ22:BW22"/>
    <mergeCell ref="BX22:CL22"/>
    <mergeCell ref="CM21:DB21"/>
    <mergeCell ref="DC21:DO21"/>
    <mergeCell ref="DP21:EB21"/>
    <mergeCell ref="EC21:EO21"/>
    <mergeCell ref="EP21:FE21"/>
    <mergeCell ref="A21:AV21"/>
    <mergeCell ref="AW21:BB21"/>
    <mergeCell ref="BC21:BI21"/>
    <mergeCell ref="BJ21:BW21"/>
    <mergeCell ref="BX21:CL21"/>
    <mergeCell ref="CM20:DB20"/>
    <mergeCell ref="DC20:DO20"/>
    <mergeCell ref="DP20:EB20"/>
    <mergeCell ref="EC20:EO20"/>
    <mergeCell ref="EP20:FE20"/>
    <mergeCell ref="A20:AV20"/>
    <mergeCell ref="AW20:BB20"/>
    <mergeCell ref="BC20:BI20"/>
    <mergeCell ref="BJ20:BW20"/>
    <mergeCell ref="BX20:CL20"/>
    <mergeCell ref="CM19:DB19"/>
    <mergeCell ref="DC19:DO19"/>
    <mergeCell ref="DP19:EB19"/>
    <mergeCell ref="EC19:EO19"/>
    <mergeCell ref="EP19:FE19"/>
    <mergeCell ref="A19:AV19"/>
    <mergeCell ref="AW19:BB19"/>
    <mergeCell ref="BC19:BI19"/>
    <mergeCell ref="BJ19:BW19"/>
    <mergeCell ref="BX19:CL19"/>
    <mergeCell ref="CM18:DB18"/>
    <mergeCell ref="DC18:DO18"/>
    <mergeCell ref="DP18:EB18"/>
    <mergeCell ref="EC18:EO18"/>
    <mergeCell ref="EP18:FE18"/>
    <mergeCell ref="A18:AV18"/>
    <mergeCell ref="AW18:BB18"/>
    <mergeCell ref="BC18:BI18"/>
    <mergeCell ref="BJ18:BW18"/>
    <mergeCell ref="BX18:CL18"/>
    <mergeCell ref="CM17:DB17"/>
    <mergeCell ref="DC17:DO17"/>
    <mergeCell ref="DP17:EB17"/>
    <mergeCell ref="EC17:EO17"/>
    <mergeCell ref="EP17:FE17"/>
    <mergeCell ref="A17:AV17"/>
    <mergeCell ref="AW17:BB17"/>
    <mergeCell ref="BC17:BI17"/>
    <mergeCell ref="BJ17:BW17"/>
    <mergeCell ref="BX17:CL17"/>
    <mergeCell ref="CM16:DB16"/>
    <mergeCell ref="DC16:DO16"/>
    <mergeCell ref="DP16:EB16"/>
    <mergeCell ref="EC16:EO16"/>
    <mergeCell ref="EP16:FE16"/>
    <mergeCell ref="A16:AV16"/>
    <mergeCell ref="AW16:BB16"/>
    <mergeCell ref="BC16:BI16"/>
    <mergeCell ref="BJ16:BW16"/>
    <mergeCell ref="BX16:CL16"/>
    <mergeCell ref="CM15:DB15"/>
    <mergeCell ref="DC15:DO15"/>
    <mergeCell ref="DP15:EB15"/>
    <mergeCell ref="EC15:EO15"/>
    <mergeCell ref="EP15:FE15"/>
    <mergeCell ref="A15:AV15"/>
    <mergeCell ref="AW15:BB15"/>
    <mergeCell ref="BC15:BI15"/>
    <mergeCell ref="BJ15:BW15"/>
    <mergeCell ref="BX15:CL15"/>
    <mergeCell ref="CM14:DB14"/>
    <mergeCell ref="DC14:DO14"/>
    <mergeCell ref="DP14:EB14"/>
    <mergeCell ref="EC14:EO14"/>
    <mergeCell ref="EP14:FE14"/>
    <mergeCell ref="A14:AV14"/>
    <mergeCell ref="AW14:BB14"/>
    <mergeCell ref="BC14:BI14"/>
    <mergeCell ref="BJ14:BW14"/>
    <mergeCell ref="BX14:CL14"/>
    <mergeCell ref="CM13:DB13"/>
    <mergeCell ref="DC13:DO13"/>
    <mergeCell ref="DP13:EB13"/>
    <mergeCell ref="EC13:EO13"/>
    <mergeCell ref="EP13:FE13"/>
    <mergeCell ref="A13:AV13"/>
    <mergeCell ref="AW13:BB13"/>
    <mergeCell ref="BC13:BI13"/>
    <mergeCell ref="BJ13:BW13"/>
    <mergeCell ref="BX13:CL13"/>
    <mergeCell ref="EC11:EO11"/>
    <mergeCell ref="EP11:FE11"/>
    <mergeCell ref="A12:AV12"/>
    <mergeCell ref="AW12:BB12"/>
    <mergeCell ref="BC12:BI12"/>
    <mergeCell ref="BJ12:BW12"/>
    <mergeCell ref="BX12:CL12"/>
    <mergeCell ref="CM12:DB12"/>
    <mergeCell ref="DC12:DO12"/>
    <mergeCell ref="DP12:EB12"/>
    <mergeCell ref="EC12:EO12"/>
    <mergeCell ref="EP12:FE12"/>
    <mergeCell ref="BJ11:BW11"/>
    <mergeCell ref="BX11:CL11"/>
    <mergeCell ref="CM11:DB11"/>
    <mergeCell ref="DC11:DO11"/>
    <mergeCell ref="DP11:EB11"/>
    <mergeCell ref="DC9:DO9"/>
    <mergeCell ref="DP9:EB9"/>
    <mergeCell ref="EC9:EO9"/>
    <mergeCell ref="EP9:FE9"/>
    <mergeCell ref="A10:AV10"/>
    <mergeCell ref="AW10:BB10"/>
    <mergeCell ref="BC10:BI10"/>
    <mergeCell ref="BJ10:BW10"/>
    <mergeCell ref="BX10:CL10"/>
    <mergeCell ref="CM10:DB10"/>
    <mergeCell ref="DC10:DO10"/>
    <mergeCell ref="DP10:EB10"/>
    <mergeCell ref="EC10:EO10"/>
    <mergeCell ref="EP10:FE10"/>
    <mergeCell ref="DC7:DO7"/>
    <mergeCell ref="DP7:EB7"/>
    <mergeCell ref="EC7:EO7"/>
    <mergeCell ref="EP7:FE7"/>
    <mergeCell ref="A8:AV8"/>
    <mergeCell ref="AW8:BB8"/>
    <mergeCell ref="BC8:BI8"/>
    <mergeCell ref="BJ8:BW8"/>
    <mergeCell ref="BX8:CL8"/>
    <mergeCell ref="CM8:DB8"/>
    <mergeCell ref="DC8:DO8"/>
    <mergeCell ref="DP8:EB8"/>
    <mergeCell ref="EC8:EO8"/>
    <mergeCell ref="EP8:FE8"/>
    <mergeCell ref="CM106:DB106"/>
    <mergeCell ref="A7:AV7"/>
    <mergeCell ref="AW7:BB7"/>
    <mergeCell ref="BC7:BI7"/>
    <mergeCell ref="BJ7:BW7"/>
    <mergeCell ref="BX7:CL7"/>
    <mergeCell ref="CM7:DB7"/>
    <mergeCell ref="A9:AV9"/>
    <mergeCell ref="AW9:BB9"/>
    <mergeCell ref="BC9:BI9"/>
    <mergeCell ref="BJ9:BW9"/>
    <mergeCell ref="BX9:CL9"/>
    <mergeCell ref="CM9:DB9"/>
    <mergeCell ref="A11:AV11"/>
    <mergeCell ref="AW11:BB11"/>
    <mergeCell ref="BC11:BI11"/>
    <mergeCell ref="A1:FE1"/>
    <mergeCell ref="A107:AV107"/>
    <mergeCell ref="CM107:DB107"/>
    <mergeCell ref="DC107:DR107"/>
    <mergeCell ref="DS107:EH107"/>
    <mergeCell ref="EI107:FE107"/>
    <mergeCell ref="CM105:DB105"/>
    <mergeCell ref="DC105:DR105"/>
    <mergeCell ref="DS105:EH105"/>
    <mergeCell ref="EI105:FE105"/>
    <mergeCell ref="DS106:EH106"/>
    <mergeCell ref="EI106:FE106"/>
    <mergeCell ref="DC106:DR106"/>
    <mergeCell ref="A101:AV101"/>
    <mergeCell ref="AW101:BB101"/>
    <mergeCell ref="AW107:BH107"/>
    <mergeCell ref="EP101:FE101"/>
    <mergeCell ref="EI109:FE109"/>
    <mergeCell ref="A109:AV109"/>
    <mergeCell ref="AW109:BH109"/>
    <mergeCell ref="BI109:BV109"/>
    <mergeCell ref="BW109:CL109"/>
    <mergeCell ref="CM109:DB109"/>
    <mergeCell ref="DC109:DR109"/>
    <mergeCell ref="DS109:EH109"/>
    <mergeCell ref="A108:FE108"/>
    <mergeCell ref="BI107:BV107"/>
    <mergeCell ref="BW107:CL107"/>
    <mergeCell ref="A106:AV106"/>
    <mergeCell ref="AW106:BH106"/>
    <mergeCell ref="BI106:BV106"/>
    <mergeCell ref="BW106:CL106"/>
    <mergeCell ref="A103:FE103"/>
    <mergeCell ref="A104:AV105"/>
    <mergeCell ref="AW104:BH105"/>
    <mergeCell ref="BI104:BV105"/>
    <mergeCell ref="BW104:FE104"/>
    <mergeCell ref="BW105:CL105"/>
    <mergeCell ref="CM31:DB31"/>
    <mergeCell ref="DC31:DO31"/>
    <mergeCell ref="DP31:EB31"/>
    <mergeCell ref="EC31:EO31"/>
    <mergeCell ref="BC101:BI101"/>
    <mergeCell ref="BJ101:BW101"/>
    <mergeCell ref="BX101:CL101"/>
    <mergeCell ref="CM101:DB101"/>
    <mergeCell ref="DC101:DO101"/>
    <mergeCell ref="DP101:EB101"/>
    <mergeCell ref="EC101:EO101"/>
    <mergeCell ref="CM32:DB32"/>
    <mergeCell ref="DC32:DO32"/>
    <mergeCell ref="DP32:EB32"/>
    <mergeCell ref="EC32:EO32"/>
    <mergeCell ref="CM34:DB34"/>
    <mergeCell ref="EP31:FE31"/>
    <mergeCell ref="A100:AV100"/>
    <mergeCell ref="AW100:BB100"/>
    <mergeCell ref="BC100:BI100"/>
    <mergeCell ref="BJ100:BW100"/>
    <mergeCell ref="BX100:CL100"/>
    <mergeCell ref="CM100:DB100"/>
    <mergeCell ref="DC100:DO100"/>
    <mergeCell ref="DP100:EB100"/>
    <mergeCell ref="EC100:EO100"/>
    <mergeCell ref="EP100:FE100"/>
    <mergeCell ref="A31:AV31"/>
    <mergeCell ref="AW31:BB31"/>
    <mergeCell ref="BC31:BI31"/>
    <mergeCell ref="BJ31:BW31"/>
    <mergeCell ref="BX31:CL31"/>
    <mergeCell ref="DC26:DO26"/>
    <mergeCell ref="DP26:EB26"/>
    <mergeCell ref="EC26:EO26"/>
    <mergeCell ref="BX6:CL6"/>
    <mergeCell ref="EP29:FE30"/>
    <mergeCell ref="BX30:CL30"/>
    <mergeCell ref="CM30:DB30"/>
    <mergeCell ref="DC30:DO30"/>
    <mergeCell ref="DP30:EB30"/>
    <mergeCell ref="AD27:ED27"/>
    <mergeCell ref="EC30:EO30"/>
    <mergeCell ref="A29:AV30"/>
    <mergeCell ref="AW29:BB30"/>
    <mergeCell ref="BC29:BI30"/>
    <mergeCell ref="BJ29:BW30"/>
    <mergeCell ref="BX29:EO29"/>
    <mergeCell ref="AW26:BB26"/>
    <mergeCell ref="BC26:BI26"/>
    <mergeCell ref="BJ26:BW26"/>
    <mergeCell ref="BX26:CL26"/>
    <mergeCell ref="CM26:DB26"/>
    <mergeCell ref="EP5:FE5"/>
    <mergeCell ref="EP26:FE26"/>
    <mergeCell ref="A5:AV5"/>
    <mergeCell ref="AW5:BB5"/>
    <mergeCell ref="BC5:BI5"/>
    <mergeCell ref="BJ5:BW5"/>
    <mergeCell ref="BX5:CL5"/>
    <mergeCell ref="CM5:DB5"/>
    <mergeCell ref="DC5:DO5"/>
    <mergeCell ref="DP5:EB5"/>
    <mergeCell ref="EC5:EO5"/>
    <mergeCell ref="A6:AV6"/>
    <mergeCell ref="AW6:BB6"/>
    <mergeCell ref="BC6:BI6"/>
    <mergeCell ref="BJ6:BW6"/>
    <mergeCell ref="A26:AV26"/>
    <mergeCell ref="A2:FE2"/>
    <mergeCell ref="A3:AV4"/>
    <mergeCell ref="AW3:BB4"/>
    <mergeCell ref="BC3:BI4"/>
    <mergeCell ref="BJ3:BW4"/>
    <mergeCell ref="BX3:EO3"/>
    <mergeCell ref="EP3:FE4"/>
    <mergeCell ref="BX4:CL4"/>
    <mergeCell ref="CM4:DB4"/>
    <mergeCell ref="DC4:DO4"/>
    <mergeCell ref="DP4:EB4"/>
    <mergeCell ref="EC4:EO4"/>
    <mergeCell ref="CM6:DB6"/>
    <mergeCell ref="DC6:DO6"/>
    <mergeCell ref="DP6:EB6"/>
    <mergeCell ref="EC6:EO6"/>
    <mergeCell ref="EP6:FE6"/>
  </mergeCells>
  <pageMargins left="0.47244094488188998" right="0.47244094488188998" top="0.59055118110236005" bottom="0.31496062992126" header="0.19685039370078999" footer="0.19685039370078999"/>
  <pageSetup paperSize="9" scale="83" fitToHeight="0" orientation="landscape" r:id="rId1"/>
  <headerFooter>
    <oddHeader>Страница  &amp;P из &amp;N</oddHeader>
  </headerFooter>
  <rowBreaks count="1" manualBreakCount="1">
    <brk id="1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B59"/>
  <sheetViews>
    <sheetView view="pageBreakPreview" workbookViewId="0"/>
  </sheetViews>
  <sheetFormatPr defaultRowHeight="14.4" x14ac:dyDescent="0.3"/>
  <cols>
    <col min="1" max="48" width="0.88671875" customWidth="1"/>
    <col min="49" max="78" width="1.109375" customWidth="1"/>
    <col min="79" max="93" width="0.88671875" customWidth="1"/>
    <col min="94" max="110" width="1.109375" customWidth="1"/>
    <col min="111" max="123" width="1.33203125" customWidth="1"/>
    <col min="124" max="155" width="1.109375" customWidth="1"/>
    <col min="156" max="156" width="21" hidden="1" customWidth="1"/>
    <col min="157" max="157" width="16.33203125" hidden="1" customWidth="1"/>
    <col min="158" max="158" width="12.88671875" hidden="1" customWidth="1"/>
  </cols>
  <sheetData>
    <row r="1" spans="1:158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</row>
    <row r="2" spans="1:158" ht="27.75" customHeight="1" x14ac:dyDescent="0.3">
      <c r="A2" s="137" t="s">
        <v>262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</row>
    <row r="3" spans="1:158" x14ac:dyDescent="0.3">
      <c r="A3" s="84"/>
      <c r="B3" s="84"/>
      <c r="C3" s="84"/>
      <c r="D3" s="84"/>
      <c r="E3" s="84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7"/>
      <c r="EX3" s="67"/>
      <c r="EY3" s="67"/>
    </row>
    <row r="4" spans="1:158" ht="51.75" customHeight="1" x14ac:dyDescent="0.3">
      <c r="A4" s="138" t="s">
        <v>263</v>
      </c>
      <c r="B4" s="138"/>
      <c r="C4" s="138"/>
      <c r="D4" s="138"/>
      <c r="E4" s="138"/>
      <c r="F4" s="254" t="s">
        <v>264</v>
      </c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6"/>
      <c r="AD4" s="254" t="s">
        <v>265</v>
      </c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6"/>
      <c r="AW4" s="263" t="s">
        <v>266</v>
      </c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5"/>
      <c r="CA4" s="138" t="s">
        <v>267</v>
      </c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 t="s">
        <v>268</v>
      </c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 t="s">
        <v>269</v>
      </c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 t="s">
        <v>270</v>
      </c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 t="s">
        <v>271</v>
      </c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</row>
    <row r="5" spans="1:158" ht="44.25" customHeight="1" x14ac:dyDescent="0.3">
      <c r="A5" s="138"/>
      <c r="B5" s="138"/>
      <c r="C5" s="138"/>
      <c r="D5" s="138"/>
      <c r="E5" s="138"/>
      <c r="F5" s="257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9"/>
      <c r="AD5" s="257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9"/>
      <c r="AW5" s="254" t="s">
        <v>272</v>
      </c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6"/>
      <c r="BL5" s="254" t="s">
        <v>273</v>
      </c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6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</row>
    <row r="6" spans="1:158" ht="64.5" customHeight="1" x14ac:dyDescent="0.3">
      <c r="A6" s="138"/>
      <c r="B6" s="138"/>
      <c r="C6" s="138"/>
      <c r="D6" s="138"/>
      <c r="E6" s="138"/>
      <c r="F6" s="260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2"/>
      <c r="AD6" s="260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2"/>
      <c r="AW6" s="260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2"/>
      <c r="BL6" s="260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2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44"/>
    </row>
    <row r="7" spans="1:158" ht="20.25" customHeight="1" x14ac:dyDescent="0.3">
      <c r="A7" s="143" t="s">
        <v>43</v>
      </c>
      <c r="B7" s="143"/>
      <c r="C7" s="143"/>
      <c r="D7" s="143"/>
      <c r="E7" s="143"/>
      <c r="F7" s="144">
        <v>2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6"/>
      <c r="AD7" s="144">
        <v>3</v>
      </c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6"/>
      <c r="AW7" s="144">
        <v>4</v>
      </c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6"/>
      <c r="BL7" s="144">
        <v>5</v>
      </c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6"/>
      <c r="CA7" s="161">
        <v>6</v>
      </c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>
        <v>7</v>
      </c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>
        <v>8</v>
      </c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>
        <v>9</v>
      </c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>
        <v>10</v>
      </c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</row>
    <row r="8" spans="1:158" ht="21.6" x14ac:dyDescent="0.3">
      <c r="A8" s="143">
        <v>1</v>
      </c>
      <c r="B8" s="143"/>
      <c r="C8" s="143"/>
      <c r="D8" s="143"/>
      <c r="E8" s="143"/>
      <c r="F8" s="251" t="s">
        <v>274</v>
      </c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3"/>
      <c r="AD8" s="251" t="s">
        <v>275</v>
      </c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3"/>
      <c r="AW8" s="266">
        <v>2157.6</v>
      </c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8"/>
      <c r="BL8" s="266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8"/>
      <c r="CA8" s="269" t="s">
        <v>276</v>
      </c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1">
        <v>1</v>
      </c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>
        <v>1</v>
      </c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2">
        <v>2157.6</v>
      </c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66">
        <v>2157.6</v>
      </c>
      <c r="EL8" s="267"/>
      <c r="EM8" s="267"/>
      <c r="EN8" s="267"/>
      <c r="EO8" s="267"/>
      <c r="EP8" s="267"/>
      <c r="EQ8" s="267"/>
      <c r="ER8" s="267"/>
      <c r="ES8" s="267"/>
      <c r="ET8" s="267"/>
      <c r="EU8" s="267"/>
      <c r="EV8" s="267"/>
      <c r="EW8" s="267"/>
      <c r="EX8" s="267"/>
      <c r="EY8" s="268"/>
      <c r="EZ8" s="8" t="s">
        <v>274</v>
      </c>
      <c r="FA8" s="8" t="s">
        <v>275</v>
      </c>
      <c r="FB8" s="8" t="s">
        <v>276</v>
      </c>
    </row>
    <row r="9" spans="1:158" ht="42" x14ac:dyDescent="0.3">
      <c r="A9" s="143">
        <v>2</v>
      </c>
      <c r="B9" s="143"/>
      <c r="C9" s="143"/>
      <c r="D9" s="143"/>
      <c r="E9" s="143"/>
      <c r="F9" s="251" t="s">
        <v>277</v>
      </c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3"/>
      <c r="AD9" s="251" t="s">
        <v>278</v>
      </c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3"/>
      <c r="AW9" s="266">
        <v>14.801170000000001</v>
      </c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8"/>
      <c r="BL9" s="266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8"/>
      <c r="CA9" s="269" t="s">
        <v>279</v>
      </c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1">
        <v>8</v>
      </c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>
        <v>8</v>
      </c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2">
        <v>118.40936000000001</v>
      </c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66">
        <v>118.40936000000001</v>
      </c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8"/>
      <c r="EZ9" s="8" t="s">
        <v>277</v>
      </c>
      <c r="FA9" s="8" t="s">
        <v>278</v>
      </c>
      <c r="FB9" s="8" t="s">
        <v>279</v>
      </c>
    </row>
    <row r="10" spans="1:158" ht="62.4" x14ac:dyDescent="0.3">
      <c r="A10" s="143">
        <v>3</v>
      </c>
      <c r="B10" s="143"/>
      <c r="C10" s="143"/>
      <c r="D10" s="143"/>
      <c r="E10" s="143"/>
      <c r="F10" s="251" t="s">
        <v>280</v>
      </c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3"/>
      <c r="AD10" s="251" t="s">
        <v>278</v>
      </c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3"/>
      <c r="AW10" s="266">
        <v>163.64349000000001</v>
      </c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8"/>
      <c r="BL10" s="266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8"/>
      <c r="CA10" s="269" t="s">
        <v>279</v>
      </c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1">
        <v>25</v>
      </c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>
        <v>25</v>
      </c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2">
        <v>4091.08725</v>
      </c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66">
        <v>4091.08725</v>
      </c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8"/>
      <c r="EZ10" s="8" t="s">
        <v>280</v>
      </c>
      <c r="FA10" s="8" t="s">
        <v>278</v>
      </c>
      <c r="FB10" s="8" t="s">
        <v>279</v>
      </c>
    </row>
    <row r="11" spans="1:158" ht="62.4" x14ac:dyDescent="0.3">
      <c r="A11" s="143">
        <v>4</v>
      </c>
      <c r="B11" s="143"/>
      <c r="C11" s="143"/>
      <c r="D11" s="143"/>
      <c r="E11" s="143"/>
      <c r="F11" s="251" t="s">
        <v>280</v>
      </c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3"/>
      <c r="AD11" s="251" t="s">
        <v>278</v>
      </c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3"/>
      <c r="AW11" s="266">
        <v>163.64349000000001</v>
      </c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8"/>
      <c r="BL11" s="266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8"/>
      <c r="CA11" s="269" t="s">
        <v>279</v>
      </c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1">
        <v>10</v>
      </c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>
        <v>10</v>
      </c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2">
        <v>1636.4349</v>
      </c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66">
        <v>1636.4349</v>
      </c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8"/>
      <c r="EZ11" s="8" t="s">
        <v>280</v>
      </c>
      <c r="FA11" s="8" t="s">
        <v>278</v>
      </c>
      <c r="FB11" s="8" t="s">
        <v>279</v>
      </c>
    </row>
    <row r="12" spans="1:158" ht="62.4" x14ac:dyDescent="0.3">
      <c r="A12" s="143">
        <v>5</v>
      </c>
      <c r="B12" s="143"/>
      <c r="C12" s="143"/>
      <c r="D12" s="143"/>
      <c r="E12" s="143"/>
      <c r="F12" s="251" t="s">
        <v>280</v>
      </c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3"/>
      <c r="AD12" s="251" t="s">
        <v>278</v>
      </c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3"/>
      <c r="AW12" s="266">
        <v>163.64349000000001</v>
      </c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8"/>
      <c r="BL12" s="266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8"/>
      <c r="CA12" s="269" t="s">
        <v>279</v>
      </c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1">
        <v>3</v>
      </c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>
        <v>3</v>
      </c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2">
        <v>490.93047000000001</v>
      </c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66">
        <v>490.93047000000001</v>
      </c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8"/>
      <c r="EZ12" s="8" t="s">
        <v>280</v>
      </c>
      <c r="FA12" s="8" t="s">
        <v>278</v>
      </c>
      <c r="FB12" s="8" t="s">
        <v>279</v>
      </c>
    </row>
    <row r="13" spans="1:158" ht="42" x14ac:dyDescent="0.3">
      <c r="A13" s="143">
        <v>6</v>
      </c>
      <c r="B13" s="143"/>
      <c r="C13" s="143"/>
      <c r="D13" s="143"/>
      <c r="E13" s="143"/>
      <c r="F13" s="251" t="s">
        <v>277</v>
      </c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3"/>
      <c r="AD13" s="251" t="s">
        <v>278</v>
      </c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3"/>
      <c r="AW13" s="266">
        <v>152.09546</v>
      </c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8"/>
      <c r="BL13" s="266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8"/>
      <c r="CA13" s="269" t="s">
        <v>279</v>
      </c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1">
        <v>47</v>
      </c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>
        <v>47</v>
      </c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2">
        <v>7148.4866199999997</v>
      </c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66">
        <v>7148.4866199999997</v>
      </c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8"/>
      <c r="EZ13" s="8" t="s">
        <v>277</v>
      </c>
      <c r="FA13" s="8" t="s">
        <v>278</v>
      </c>
      <c r="FB13" s="8" t="s">
        <v>279</v>
      </c>
    </row>
    <row r="14" spans="1:158" ht="42" x14ac:dyDescent="0.3">
      <c r="A14" s="143">
        <v>7</v>
      </c>
      <c r="B14" s="143"/>
      <c r="C14" s="143"/>
      <c r="D14" s="143"/>
      <c r="E14" s="143"/>
      <c r="F14" s="251" t="s">
        <v>277</v>
      </c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3"/>
      <c r="AD14" s="251" t="s">
        <v>278</v>
      </c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3"/>
      <c r="AW14" s="266">
        <v>14.801170000000001</v>
      </c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8"/>
      <c r="BL14" s="266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8"/>
      <c r="CA14" s="269" t="s">
        <v>279</v>
      </c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1">
        <v>2</v>
      </c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>
        <v>2</v>
      </c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2">
        <v>29.602340000000002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66">
        <v>29.602340000000002</v>
      </c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8"/>
      <c r="EZ14" s="8" t="s">
        <v>277</v>
      </c>
      <c r="FA14" s="8" t="s">
        <v>278</v>
      </c>
      <c r="FB14" s="8" t="s">
        <v>279</v>
      </c>
    </row>
    <row r="15" spans="1:158" ht="42" x14ac:dyDescent="0.3">
      <c r="A15" s="143">
        <v>8</v>
      </c>
      <c r="B15" s="143"/>
      <c r="C15" s="143"/>
      <c r="D15" s="143"/>
      <c r="E15" s="143"/>
      <c r="F15" s="251" t="s">
        <v>277</v>
      </c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3"/>
      <c r="AD15" s="251" t="s">
        <v>278</v>
      </c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3"/>
      <c r="AW15" s="266">
        <v>152.09546</v>
      </c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8"/>
      <c r="BL15" s="266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8"/>
      <c r="CA15" s="269" t="s">
        <v>279</v>
      </c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1">
        <v>131</v>
      </c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>
        <v>131</v>
      </c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2">
        <v>19924.505260000002</v>
      </c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66">
        <v>19924.505260000002</v>
      </c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7"/>
      <c r="EW15" s="267"/>
      <c r="EX15" s="267"/>
      <c r="EY15" s="268"/>
      <c r="EZ15" s="8" t="s">
        <v>277</v>
      </c>
      <c r="FA15" s="8" t="s">
        <v>278</v>
      </c>
      <c r="FB15" s="8" t="s">
        <v>279</v>
      </c>
    </row>
    <row r="16" spans="1:158" ht="42" x14ac:dyDescent="0.3">
      <c r="A16" s="143">
        <v>9</v>
      </c>
      <c r="B16" s="143"/>
      <c r="C16" s="143"/>
      <c r="D16" s="143"/>
      <c r="E16" s="143"/>
      <c r="F16" s="251" t="s">
        <v>281</v>
      </c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3"/>
      <c r="AD16" s="251" t="s">
        <v>278</v>
      </c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3"/>
      <c r="AW16" s="266">
        <v>13.92179</v>
      </c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8"/>
      <c r="BL16" s="266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8"/>
      <c r="CA16" s="269" t="s">
        <v>279</v>
      </c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1">
        <v>131</v>
      </c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>
        <v>131</v>
      </c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T16" s="272">
        <v>1823.75449</v>
      </c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66">
        <v>1823.75449</v>
      </c>
      <c r="EL16" s="267"/>
      <c r="EM16" s="267"/>
      <c r="EN16" s="267"/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268"/>
      <c r="EZ16" s="8" t="s">
        <v>281</v>
      </c>
      <c r="FA16" s="8" t="s">
        <v>278</v>
      </c>
      <c r="FB16" s="8" t="s">
        <v>279</v>
      </c>
    </row>
    <row r="17" spans="1:158" ht="42" x14ac:dyDescent="0.3">
      <c r="A17" s="143">
        <v>10</v>
      </c>
      <c r="B17" s="143"/>
      <c r="C17" s="143"/>
      <c r="D17" s="143"/>
      <c r="E17" s="143"/>
      <c r="F17" s="251" t="s">
        <v>281</v>
      </c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3"/>
      <c r="AD17" s="251" t="s">
        <v>278</v>
      </c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3"/>
      <c r="AW17" s="266">
        <v>143.30165</v>
      </c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8"/>
      <c r="BL17" s="266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8"/>
      <c r="CA17" s="269" t="s">
        <v>279</v>
      </c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1">
        <v>177</v>
      </c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>
        <v>177</v>
      </c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2">
        <v>25364.392049999999</v>
      </c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66">
        <v>25364.392049999999</v>
      </c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67"/>
      <c r="EW17" s="267"/>
      <c r="EX17" s="267"/>
      <c r="EY17" s="268"/>
      <c r="EZ17" s="8" t="s">
        <v>281</v>
      </c>
      <c r="FA17" s="8" t="s">
        <v>278</v>
      </c>
      <c r="FB17" s="8" t="s">
        <v>279</v>
      </c>
    </row>
    <row r="18" spans="1:158" ht="42" x14ac:dyDescent="0.3">
      <c r="A18" s="143">
        <v>11</v>
      </c>
      <c r="B18" s="143"/>
      <c r="C18" s="143"/>
      <c r="D18" s="143"/>
      <c r="E18" s="143"/>
      <c r="F18" s="251" t="s">
        <v>281</v>
      </c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3"/>
      <c r="AD18" s="251" t="s">
        <v>278</v>
      </c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3"/>
      <c r="AW18" s="266">
        <v>252.23553999999999</v>
      </c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8"/>
      <c r="BL18" s="266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8"/>
      <c r="CA18" s="269" t="s">
        <v>279</v>
      </c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1">
        <v>2</v>
      </c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>
        <v>2</v>
      </c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  <c r="DT18" s="272">
        <v>504.47107999999997</v>
      </c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66">
        <v>504.47107999999997</v>
      </c>
      <c r="EL18" s="267"/>
      <c r="EM18" s="267"/>
      <c r="EN18" s="267"/>
      <c r="EO18" s="267"/>
      <c r="EP18" s="267"/>
      <c r="EQ18" s="267"/>
      <c r="ER18" s="267"/>
      <c r="ES18" s="267"/>
      <c r="ET18" s="267"/>
      <c r="EU18" s="267"/>
      <c r="EV18" s="267"/>
      <c r="EW18" s="267"/>
      <c r="EX18" s="267"/>
      <c r="EY18" s="268"/>
      <c r="EZ18" s="8" t="s">
        <v>281</v>
      </c>
      <c r="FA18" s="8" t="s">
        <v>278</v>
      </c>
      <c r="FB18" s="8" t="s">
        <v>279</v>
      </c>
    </row>
    <row r="19" spans="1:158" ht="42" x14ac:dyDescent="0.3">
      <c r="A19" s="143">
        <v>12</v>
      </c>
      <c r="B19" s="143"/>
      <c r="C19" s="143"/>
      <c r="D19" s="143"/>
      <c r="E19" s="143"/>
      <c r="F19" s="251" t="s">
        <v>281</v>
      </c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3"/>
      <c r="AD19" s="251" t="s">
        <v>278</v>
      </c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3"/>
      <c r="AW19" s="266">
        <v>13.92179</v>
      </c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8"/>
      <c r="BL19" s="266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8"/>
      <c r="CA19" s="269" t="s">
        <v>279</v>
      </c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1">
        <v>434</v>
      </c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>
        <v>434</v>
      </c>
      <c r="DH19" s="271"/>
      <c r="DI19" s="271"/>
      <c r="DJ19" s="271"/>
      <c r="DK19" s="271"/>
      <c r="DL19" s="271"/>
      <c r="DM19" s="271"/>
      <c r="DN19" s="271"/>
      <c r="DO19" s="271"/>
      <c r="DP19" s="271"/>
      <c r="DQ19" s="271"/>
      <c r="DR19" s="271"/>
      <c r="DS19" s="271"/>
      <c r="DT19" s="272">
        <v>6042.0568599999997</v>
      </c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66">
        <v>6042.0568599999997</v>
      </c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8"/>
      <c r="EZ19" s="8" t="s">
        <v>281</v>
      </c>
      <c r="FA19" s="8" t="s">
        <v>278</v>
      </c>
      <c r="FB19" s="8" t="s">
        <v>279</v>
      </c>
    </row>
    <row r="20" spans="1:158" ht="42" x14ac:dyDescent="0.3">
      <c r="A20" s="143">
        <v>13</v>
      </c>
      <c r="B20" s="143"/>
      <c r="C20" s="143"/>
      <c r="D20" s="143"/>
      <c r="E20" s="143"/>
      <c r="F20" s="251" t="s">
        <v>281</v>
      </c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3"/>
      <c r="AD20" s="251" t="s">
        <v>278</v>
      </c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3"/>
      <c r="AW20" s="266">
        <v>143.30165</v>
      </c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8"/>
      <c r="BL20" s="266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8"/>
      <c r="CA20" s="269" t="s">
        <v>279</v>
      </c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1">
        <v>836</v>
      </c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>
        <v>836</v>
      </c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2">
        <v>119800.17939999999</v>
      </c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66">
        <v>119800.17939999999</v>
      </c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8"/>
      <c r="EZ20" s="8" t="s">
        <v>281</v>
      </c>
      <c r="FA20" s="8" t="s">
        <v>278</v>
      </c>
      <c r="FB20" s="8" t="s">
        <v>279</v>
      </c>
    </row>
    <row r="21" spans="1:158" ht="42" x14ac:dyDescent="0.3">
      <c r="A21" s="143">
        <v>14</v>
      </c>
      <c r="B21" s="143"/>
      <c r="C21" s="143"/>
      <c r="D21" s="143"/>
      <c r="E21" s="143"/>
      <c r="F21" s="251" t="s">
        <v>282</v>
      </c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3"/>
      <c r="AD21" s="251" t="s">
        <v>278</v>
      </c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3"/>
      <c r="AW21" s="266">
        <v>13.92179</v>
      </c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8"/>
      <c r="BL21" s="266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8"/>
      <c r="CA21" s="269" t="s">
        <v>279</v>
      </c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1">
        <v>97</v>
      </c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>
        <v>97</v>
      </c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2">
        <v>1350.41363</v>
      </c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66">
        <v>1350.41363</v>
      </c>
      <c r="EL21" s="267"/>
      <c r="EM21" s="267"/>
      <c r="EN21" s="267"/>
      <c r="EO21" s="267"/>
      <c r="EP21" s="267"/>
      <c r="EQ21" s="267"/>
      <c r="ER21" s="267"/>
      <c r="ES21" s="267"/>
      <c r="ET21" s="267"/>
      <c r="EU21" s="267"/>
      <c r="EV21" s="267"/>
      <c r="EW21" s="267"/>
      <c r="EX21" s="267"/>
      <c r="EY21" s="268"/>
      <c r="EZ21" s="8" t="s">
        <v>282</v>
      </c>
      <c r="FA21" s="8" t="s">
        <v>278</v>
      </c>
      <c r="FB21" s="8" t="s">
        <v>279</v>
      </c>
    </row>
    <row r="22" spans="1:158" ht="42" x14ac:dyDescent="0.3">
      <c r="A22" s="143">
        <v>15</v>
      </c>
      <c r="B22" s="143"/>
      <c r="C22" s="143"/>
      <c r="D22" s="143"/>
      <c r="E22" s="143"/>
      <c r="F22" s="251" t="s">
        <v>282</v>
      </c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3"/>
      <c r="AD22" s="251" t="s">
        <v>278</v>
      </c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3"/>
      <c r="AW22" s="266">
        <v>143.30165</v>
      </c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8"/>
      <c r="BL22" s="266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8"/>
      <c r="CA22" s="269" t="s">
        <v>279</v>
      </c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1">
        <v>168</v>
      </c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>
        <v>168</v>
      </c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2">
        <v>24074.677199999998</v>
      </c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66">
        <v>24074.677199999998</v>
      </c>
      <c r="EL22" s="267"/>
      <c r="EM22" s="267"/>
      <c r="EN22" s="267"/>
      <c r="EO22" s="267"/>
      <c r="EP22" s="267"/>
      <c r="EQ22" s="267"/>
      <c r="ER22" s="267"/>
      <c r="ES22" s="267"/>
      <c r="ET22" s="267"/>
      <c r="EU22" s="267"/>
      <c r="EV22" s="267"/>
      <c r="EW22" s="267"/>
      <c r="EX22" s="267"/>
      <c r="EY22" s="268"/>
      <c r="EZ22" s="8" t="s">
        <v>282</v>
      </c>
      <c r="FA22" s="8" t="s">
        <v>278</v>
      </c>
      <c r="FB22" s="8" t="s">
        <v>279</v>
      </c>
    </row>
    <row r="23" spans="1:158" ht="42" x14ac:dyDescent="0.3">
      <c r="A23" s="143">
        <v>16</v>
      </c>
      <c r="B23" s="143"/>
      <c r="C23" s="143"/>
      <c r="D23" s="143"/>
      <c r="E23" s="143"/>
      <c r="F23" s="251" t="s">
        <v>281</v>
      </c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3"/>
      <c r="AD23" s="251" t="s">
        <v>278</v>
      </c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3"/>
      <c r="AW23" s="266">
        <v>175.85177999999999</v>
      </c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8"/>
      <c r="BL23" s="266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8"/>
      <c r="CA23" s="269" t="s">
        <v>279</v>
      </c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1">
        <v>204</v>
      </c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>
        <v>204</v>
      </c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2">
        <v>35873.763120000003</v>
      </c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66">
        <v>35873.763120000003</v>
      </c>
      <c r="EL23" s="267"/>
      <c r="EM23" s="267"/>
      <c r="EN23" s="267"/>
      <c r="EO23" s="267"/>
      <c r="EP23" s="267"/>
      <c r="EQ23" s="267"/>
      <c r="ER23" s="267"/>
      <c r="ES23" s="267"/>
      <c r="ET23" s="267"/>
      <c r="EU23" s="267"/>
      <c r="EV23" s="267"/>
      <c r="EW23" s="267"/>
      <c r="EX23" s="267"/>
      <c r="EY23" s="268"/>
      <c r="EZ23" s="8" t="s">
        <v>281</v>
      </c>
      <c r="FA23" s="8" t="s">
        <v>278</v>
      </c>
      <c r="FB23" s="8" t="s">
        <v>279</v>
      </c>
    </row>
    <row r="24" spans="1:158" ht="42" x14ac:dyDescent="0.3">
      <c r="A24" s="143">
        <v>17</v>
      </c>
      <c r="B24" s="143"/>
      <c r="C24" s="143"/>
      <c r="D24" s="143"/>
      <c r="E24" s="143"/>
      <c r="F24" s="251" t="s">
        <v>281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3"/>
      <c r="AD24" s="251" t="s">
        <v>278</v>
      </c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3"/>
      <c r="AW24" s="266">
        <v>17.17681</v>
      </c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8"/>
      <c r="BL24" s="266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8"/>
      <c r="CA24" s="269" t="s">
        <v>279</v>
      </c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1">
        <v>149</v>
      </c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>
        <v>149</v>
      </c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2">
        <v>2559.3446899999999</v>
      </c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66">
        <v>2559.3446899999999</v>
      </c>
      <c r="EL24" s="267"/>
      <c r="EM24" s="267"/>
      <c r="EN24" s="267"/>
      <c r="EO24" s="267"/>
      <c r="EP24" s="267"/>
      <c r="EQ24" s="267"/>
      <c r="ER24" s="267"/>
      <c r="ES24" s="267"/>
      <c r="ET24" s="267"/>
      <c r="EU24" s="267"/>
      <c r="EV24" s="267"/>
      <c r="EW24" s="267"/>
      <c r="EX24" s="267"/>
      <c r="EY24" s="268"/>
      <c r="EZ24" s="8" t="s">
        <v>281</v>
      </c>
      <c r="FA24" s="8" t="s">
        <v>278</v>
      </c>
      <c r="FB24" s="8" t="s">
        <v>279</v>
      </c>
    </row>
    <row r="25" spans="1:158" ht="42" x14ac:dyDescent="0.3">
      <c r="A25" s="143">
        <v>18</v>
      </c>
      <c r="B25" s="143"/>
      <c r="C25" s="143"/>
      <c r="D25" s="143"/>
      <c r="E25" s="143"/>
      <c r="F25" s="251" t="s">
        <v>277</v>
      </c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3"/>
      <c r="AD25" s="251" t="s">
        <v>278</v>
      </c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3"/>
      <c r="AW25" s="266">
        <v>152.09546</v>
      </c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8"/>
      <c r="BL25" s="266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8"/>
      <c r="CA25" s="269" t="s">
        <v>279</v>
      </c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1">
        <v>18</v>
      </c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>
        <v>18</v>
      </c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2">
        <v>2737.71828</v>
      </c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66">
        <v>2737.71828</v>
      </c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8"/>
      <c r="EZ25" s="8" t="s">
        <v>277</v>
      </c>
      <c r="FA25" s="8" t="s">
        <v>278</v>
      </c>
      <c r="FB25" s="8" t="s">
        <v>279</v>
      </c>
    </row>
    <row r="26" spans="1:158" ht="42" x14ac:dyDescent="0.3">
      <c r="A26" s="143">
        <v>19</v>
      </c>
      <c r="B26" s="143"/>
      <c r="C26" s="143"/>
      <c r="D26" s="143"/>
      <c r="E26" s="143"/>
      <c r="F26" s="251" t="s">
        <v>281</v>
      </c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3"/>
      <c r="AD26" s="251" t="s">
        <v>278</v>
      </c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3"/>
      <c r="AW26" s="266">
        <v>143.30165</v>
      </c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8"/>
      <c r="BL26" s="266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8"/>
      <c r="CA26" s="269" t="s">
        <v>279</v>
      </c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1">
        <v>93</v>
      </c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>
        <v>93</v>
      </c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2">
        <v>13327.053449999999</v>
      </c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66">
        <v>13327.053449999999</v>
      </c>
      <c r="EL26" s="267"/>
      <c r="EM26" s="267"/>
      <c r="EN26" s="267"/>
      <c r="EO26" s="267"/>
      <c r="EP26" s="267"/>
      <c r="EQ26" s="267"/>
      <c r="ER26" s="267"/>
      <c r="ES26" s="267"/>
      <c r="ET26" s="267"/>
      <c r="EU26" s="267"/>
      <c r="EV26" s="267"/>
      <c r="EW26" s="267"/>
      <c r="EX26" s="267"/>
      <c r="EY26" s="268"/>
      <c r="EZ26" s="8" t="s">
        <v>281</v>
      </c>
      <c r="FA26" s="8" t="s">
        <v>278</v>
      </c>
      <c r="FB26" s="8" t="s">
        <v>279</v>
      </c>
    </row>
    <row r="27" spans="1:158" ht="42" x14ac:dyDescent="0.3">
      <c r="A27" s="143">
        <v>20</v>
      </c>
      <c r="B27" s="143"/>
      <c r="C27" s="143"/>
      <c r="D27" s="143"/>
      <c r="E27" s="143"/>
      <c r="F27" s="251" t="s">
        <v>281</v>
      </c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3"/>
      <c r="AD27" s="251" t="s">
        <v>278</v>
      </c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3"/>
      <c r="AW27" s="266">
        <v>13.92179</v>
      </c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8"/>
      <c r="BL27" s="266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8"/>
      <c r="CA27" s="269" t="s">
        <v>279</v>
      </c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1">
        <v>106</v>
      </c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>
        <v>106</v>
      </c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2">
        <v>1475.70974</v>
      </c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66">
        <v>1475.70974</v>
      </c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8"/>
      <c r="EZ27" s="8" t="s">
        <v>281</v>
      </c>
      <c r="FA27" s="8" t="s">
        <v>278</v>
      </c>
      <c r="FB27" s="8" t="s">
        <v>279</v>
      </c>
    </row>
    <row r="28" spans="1:158" ht="42" x14ac:dyDescent="0.3">
      <c r="A28" s="143">
        <v>21</v>
      </c>
      <c r="B28" s="143"/>
      <c r="C28" s="143"/>
      <c r="D28" s="143"/>
      <c r="E28" s="143"/>
      <c r="F28" s="251" t="s">
        <v>281</v>
      </c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3"/>
      <c r="AD28" s="251" t="s">
        <v>278</v>
      </c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3"/>
      <c r="AW28" s="266">
        <v>13.92179</v>
      </c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8"/>
      <c r="BL28" s="266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8"/>
      <c r="CA28" s="269" t="s">
        <v>279</v>
      </c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1">
        <v>150</v>
      </c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>
        <v>150</v>
      </c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2">
        <v>2088.2685000000001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66">
        <v>2088.2685000000001</v>
      </c>
      <c r="EL28" s="267"/>
      <c r="EM28" s="267"/>
      <c r="EN28" s="267"/>
      <c r="EO28" s="267"/>
      <c r="EP28" s="267"/>
      <c r="EQ28" s="267"/>
      <c r="ER28" s="267"/>
      <c r="ES28" s="267"/>
      <c r="ET28" s="267"/>
      <c r="EU28" s="267"/>
      <c r="EV28" s="267"/>
      <c r="EW28" s="267"/>
      <c r="EX28" s="267"/>
      <c r="EY28" s="268"/>
      <c r="EZ28" s="8" t="s">
        <v>281</v>
      </c>
      <c r="FA28" s="8" t="s">
        <v>278</v>
      </c>
      <c r="FB28" s="8" t="s">
        <v>279</v>
      </c>
    </row>
    <row r="29" spans="1:158" ht="42" x14ac:dyDescent="0.3">
      <c r="A29" s="143">
        <v>22</v>
      </c>
      <c r="B29" s="143"/>
      <c r="C29" s="143"/>
      <c r="D29" s="143"/>
      <c r="E29" s="143"/>
      <c r="F29" s="251" t="s">
        <v>281</v>
      </c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3"/>
      <c r="AD29" s="251" t="s">
        <v>278</v>
      </c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3"/>
      <c r="AW29" s="266">
        <v>143.30165</v>
      </c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8"/>
      <c r="BL29" s="266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8"/>
      <c r="CA29" s="269" t="s">
        <v>279</v>
      </c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1">
        <v>14</v>
      </c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>
        <v>14</v>
      </c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2">
        <v>2006.2230999999999</v>
      </c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66">
        <v>2006.2230999999999</v>
      </c>
      <c r="EL29" s="267"/>
      <c r="EM29" s="267"/>
      <c r="EN29" s="267"/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8"/>
      <c r="EZ29" s="8" t="s">
        <v>281</v>
      </c>
      <c r="FA29" s="8" t="s">
        <v>278</v>
      </c>
      <c r="FB29" s="8" t="s">
        <v>279</v>
      </c>
    </row>
    <row r="30" spans="1:158" ht="42" x14ac:dyDescent="0.3">
      <c r="A30" s="143">
        <v>23</v>
      </c>
      <c r="B30" s="143"/>
      <c r="C30" s="143"/>
      <c r="D30" s="143"/>
      <c r="E30" s="143"/>
      <c r="F30" s="251" t="s">
        <v>281</v>
      </c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3"/>
      <c r="AD30" s="251" t="s">
        <v>278</v>
      </c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3"/>
      <c r="AW30" s="266">
        <v>143.30165</v>
      </c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8"/>
      <c r="BL30" s="266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8"/>
      <c r="CA30" s="269" t="s">
        <v>279</v>
      </c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1">
        <v>109</v>
      </c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>
        <v>109</v>
      </c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2">
        <v>15619.879849999999</v>
      </c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66">
        <v>15619.879849999999</v>
      </c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8"/>
      <c r="EZ30" s="8" t="s">
        <v>281</v>
      </c>
      <c r="FA30" s="8" t="s">
        <v>278</v>
      </c>
      <c r="FB30" s="8" t="s">
        <v>279</v>
      </c>
    </row>
    <row r="31" spans="1:158" ht="42" x14ac:dyDescent="0.3">
      <c r="A31" s="143">
        <v>24</v>
      </c>
      <c r="B31" s="143"/>
      <c r="C31" s="143"/>
      <c r="D31" s="143"/>
      <c r="E31" s="143"/>
      <c r="F31" s="251" t="s">
        <v>282</v>
      </c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3"/>
      <c r="AD31" s="251" t="s">
        <v>278</v>
      </c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3"/>
      <c r="AW31" s="266">
        <v>143.30165</v>
      </c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8"/>
      <c r="BL31" s="266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8"/>
      <c r="CA31" s="269" t="s">
        <v>279</v>
      </c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1">
        <v>23</v>
      </c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>
        <v>23</v>
      </c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2">
        <v>3295.93795</v>
      </c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66">
        <v>3295.93795</v>
      </c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8"/>
      <c r="EZ31" s="8" t="s">
        <v>282</v>
      </c>
      <c r="FA31" s="8" t="s">
        <v>278</v>
      </c>
      <c r="FB31" s="8" t="s">
        <v>279</v>
      </c>
    </row>
    <row r="32" spans="1:158" ht="42" x14ac:dyDescent="0.3">
      <c r="A32" s="143">
        <v>25</v>
      </c>
      <c r="B32" s="143"/>
      <c r="C32" s="143"/>
      <c r="D32" s="143"/>
      <c r="E32" s="143"/>
      <c r="F32" s="251" t="s">
        <v>281</v>
      </c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3"/>
      <c r="AD32" s="251" t="s">
        <v>278</v>
      </c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3"/>
      <c r="AW32" s="266">
        <v>124.08843</v>
      </c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8"/>
      <c r="BL32" s="266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8"/>
      <c r="CA32" s="269" t="s">
        <v>279</v>
      </c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1">
        <v>33</v>
      </c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>
        <v>33</v>
      </c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2">
        <v>4250.8203599999997</v>
      </c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66">
        <v>4250.8203599999997</v>
      </c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8"/>
      <c r="EZ32" s="8" t="s">
        <v>281</v>
      </c>
      <c r="FA32" s="8" t="s">
        <v>278</v>
      </c>
      <c r="FB32" s="8" t="s">
        <v>279</v>
      </c>
    </row>
    <row r="33" spans="1:158" ht="42" x14ac:dyDescent="0.3">
      <c r="A33" s="143">
        <v>26</v>
      </c>
      <c r="B33" s="143"/>
      <c r="C33" s="143"/>
      <c r="D33" s="143"/>
      <c r="E33" s="143"/>
      <c r="F33" s="251" t="s">
        <v>281</v>
      </c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3"/>
      <c r="AD33" s="251" t="s">
        <v>278</v>
      </c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3"/>
      <c r="AW33" s="266">
        <v>24.815169999999998</v>
      </c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8"/>
      <c r="BL33" s="266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8"/>
      <c r="CA33" s="269" t="s">
        <v>279</v>
      </c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1">
        <v>1</v>
      </c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>
        <v>1</v>
      </c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2">
        <v>24.815169999999998</v>
      </c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66">
        <v>24.815169999999998</v>
      </c>
      <c r="EL33" s="267"/>
      <c r="EM33" s="267"/>
      <c r="EN33" s="267"/>
      <c r="EO33" s="267"/>
      <c r="EP33" s="267"/>
      <c r="EQ33" s="267"/>
      <c r="ER33" s="267"/>
      <c r="ES33" s="267"/>
      <c r="ET33" s="267"/>
      <c r="EU33" s="267"/>
      <c r="EV33" s="267"/>
      <c r="EW33" s="267"/>
      <c r="EX33" s="267"/>
      <c r="EY33" s="268"/>
      <c r="EZ33" s="8" t="s">
        <v>281</v>
      </c>
      <c r="FA33" s="8" t="s">
        <v>278</v>
      </c>
      <c r="FB33" s="8" t="s">
        <v>279</v>
      </c>
    </row>
    <row r="34" spans="1:158" ht="42" x14ac:dyDescent="0.3">
      <c r="A34" s="143">
        <v>27</v>
      </c>
      <c r="B34" s="143"/>
      <c r="C34" s="143"/>
      <c r="D34" s="143"/>
      <c r="E34" s="143"/>
      <c r="F34" s="251" t="s">
        <v>281</v>
      </c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3"/>
      <c r="AD34" s="251" t="s">
        <v>278</v>
      </c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3"/>
      <c r="AW34" s="266">
        <v>252.23553999999999</v>
      </c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8"/>
      <c r="BL34" s="266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8"/>
      <c r="CA34" s="269" t="s">
        <v>279</v>
      </c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1">
        <v>1</v>
      </c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>
        <v>1</v>
      </c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  <c r="DR34" s="271"/>
      <c r="DS34" s="271"/>
      <c r="DT34" s="272">
        <v>252.23553999999999</v>
      </c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66">
        <v>252.23553999999999</v>
      </c>
      <c r="EL34" s="267"/>
      <c r="EM34" s="267"/>
      <c r="EN34" s="267"/>
      <c r="EO34" s="267"/>
      <c r="EP34" s="267"/>
      <c r="EQ34" s="267"/>
      <c r="ER34" s="267"/>
      <c r="ES34" s="267"/>
      <c r="ET34" s="267"/>
      <c r="EU34" s="267"/>
      <c r="EV34" s="267"/>
      <c r="EW34" s="267"/>
      <c r="EX34" s="267"/>
      <c r="EY34" s="268"/>
      <c r="EZ34" s="8" t="s">
        <v>281</v>
      </c>
      <c r="FA34" s="8" t="s">
        <v>278</v>
      </c>
      <c r="FB34" s="8" t="s">
        <v>279</v>
      </c>
    </row>
    <row r="35" spans="1:158" ht="42" x14ac:dyDescent="0.3">
      <c r="A35" s="143">
        <v>28</v>
      </c>
      <c r="B35" s="143"/>
      <c r="C35" s="143"/>
      <c r="D35" s="143"/>
      <c r="E35" s="143"/>
      <c r="F35" s="251" t="s">
        <v>281</v>
      </c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3"/>
      <c r="AD35" s="251" t="s">
        <v>278</v>
      </c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3"/>
      <c r="AW35" s="266">
        <v>24.815169999999998</v>
      </c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8"/>
      <c r="BL35" s="266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8"/>
      <c r="CA35" s="269" t="s">
        <v>279</v>
      </c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1">
        <v>3</v>
      </c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>
        <v>3</v>
      </c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2">
        <v>74.445509999999999</v>
      </c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66">
        <v>74.445509999999999</v>
      </c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8"/>
      <c r="EZ35" s="8" t="s">
        <v>281</v>
      </c>
      <c r="FA35" s="8" t="s">
        <v>278</v>
      </c>
      <c r="FB35" s="8" t="s">
        <v>279</v>
      </c>
    </row>
    <row r="36" spans="1:158" ht="42" x14ac:dyDescent="0.3">
      <c r="A36" s="143">
        <v>29</v>
      </c>
      <c r="B36" s="143"/>
      <c r="C36" s="143"/>
      <c r="D36" s="143"/>
      <c r="E36" s="143"/>
      <c r="F36" s="251" t="s">
        <v>277</v>
      </c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3"/>
      <c r="AD36" s="251" t="s">
        <v>278</v>
      </c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3"/>
      <c r="AW36" s="266">
        <v>152.09546</v>
      </c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8"/>
      <c r="BL36" s="266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8"/>
      <c r="CA36" s="269" t="s">
        <v>279</v>
      </c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1">
        <v>14</v>
      </c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>
        <v>14</v>
      </c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2">
        <v>2129.33644</v>
      </c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66">
        <v>2129.33644</v>
      </c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8"/>
      <c r="EZ36" s="8" t="s">
        <v>277</v>
      </c>
      <c r="FA36" s="8" t="s">
        <v>278</v>
      </c>
      <c r="FB36" s="8" t="s">
        <v>279</v>
      </c>
    </row>
    <row r="37" spans="1:158" ht="42" x14ac:dyDescent="0.3">
      <c r="A37" s="143">
        <v>30</v>
      </c>
      <c r="B37" s="143"/>
      <c r="C37" s="143"/>
      <c r="D37" s="143"/>
      <c r="E37" s="143"/>
      <c r="F37" s="251" t="s">
        <v>281</v>
      </c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3"/>
      <c r="AD37" s="251" t="s">
        <v>278</v>
      </c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3"/>
      <c r="AW37" s="266">
        <v>143.30165</v>
      </c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8"/>
      <c r="BL37" s="266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8"/>
      <c r="CA37" s="269" t="s">
        <v>279</v>
      </c>
      <c r="CB37" s="270"/>
      <c r="CC37" s="270"/>
      <c r="CD37" s="270"/>
      <c r="CE37" s="270"/>
      <c r="CF37" s="270"/>
      <c r="CG37" s="270"/>
      <c r="CH37" s="270"/>
      <c r="CI37" s="270"/>
      <c r="CJ37" s="270"/>
      <c r="CK37" s="270"/>
      <c r="CL37" s="270"/>
      <c r="CM37" s="270"/>
      <c r="CN37" s="270"/>
      <c r="CO37" s="270"/>
      <c r="CP37" s="271">
        <v>34</v>
      </c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>
        <v>34</v>
      </c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2">
        <v>4872.2560999999996</v>
      </c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66">
        <v>4872.2560999999996</v>
      </c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8"/>
      <c r="EZ37" s="8" t="s">
        <v>281</v>
      </c>
      <c r="FA37" s="8" t="s">
        <v>278</v>
      </c>
      <c r="FB37" s="8" t="s">
        <v>279</v>
      </c>
    </row>
    <row r="38" spans="1:158" ht="42" x14ac:dyDescent="0.3">
      <c r="A38" s="143">
        <v>31</v>
      </c>
      <c r="B38" s="143"/>
      <c r="C38" s="143"/>
      <c r="D38" s="143"/>
      <c r="E38" s="143"/>
      <c r="F38" s="251" t="s">
        <v>281</v>
      </c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3"/>
      <c r="AD38" s="251" t="s">
        <v>278</v>
      </c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3"/>
      <c r="AW38" s="266">
        <v>29.056270000000001</v>
      </c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8"/>
      <c r="BL38" s="266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8"/>
      <c r="CA38" s="269" t="s">
        <v>279</v>
      </c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CM38" s="270"/>
      <c r="CN38" s="270"/>
      <c r="CO38" s="270"/>
      <c r="CP38" s="271">
        <v>6</v>
      </c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>
        <v>6</v>
      </c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2">
        <v>174.33761999999999</v>
      </c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66">
        <v>174.33761999999999</v>
      </c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8"/>
      <c r="EZ38" s="8" t="s">
        <v>281</v>
      </c>
      <c r="FA38" s="8" t="s">
        <v>278</v>
      </c>
      <c r="FB38" s="8" t="s">
        <v>279</v>
      </c>
    </row>
    <row r="39" spans="1:158" ht="42" x14ac:dyDescent="0.3">
      <c r="A39" s="143">
        <v>32</v>
      </c>
      <c r="B39" s="143"/>
      <c r="C39" s="143"/>
      <c r="D39" s="143"/>
      <c r="E39" s="143"/>
      <c r="F39" s="251" t="s">
        <v>277</v>
      </c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3"/>
      <c r="AD39" s="251" t="s">
        <v>278</v>
      </c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3"/>
      <c r="AW39" s="266">
        <v>152.09546</v>
      </c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8"/>
      <c r="BL39" s="266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8"/>
      <c r="CA39" s="269" t="s">
        <v>279</v>
      </c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1">
        <v>18</v>
      </c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>
        <v>18</v>
      </c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2">
        <v>2737.71828</v>
      </c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66">
        <v>2737.71828</v>
      </c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8"/>
      <c r="EZ39" s="8" t="s">
        <v>277</v>
      </c>
      <c r="FA39" s="8" t="s">
        <v>278</v>
      </c>
      <c r="FB39" s="8" t="s">
        <v>279</v>
      </c>
    </row>
    <row r="40" spans="1:158" ht="42" x14ac:dyDescent="0.3">
      <c r="A40" s="143">
        <v>33</v>
      </c>
      <c r="B40" s="143"/>
      <c r="C40" s="143"/>
      <c r="D40" s="143"/>
      <c r="E40" s="143"/>
      <c r="F40" s="251" t="s">
        <v>281</v>
      </c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3"/>
      <c r="AD40" s="251" t="s">
        <v>278</v>
      </c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3"/>
      <c r="AW40" s="266">
        <v>143.30165</v>
      </c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8"/>
      <c r="BL40" s="266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8"/>
      <c r="CA40" s="269" t="s">
        <v>279</v>
      </c>
      <c r="CB40" s="270"/>
      <c r="CC40" s="270"/>
      <c r="CD40" s="270"/>
      <c r="CE40" s="270"/>
      <c r="CF40" s="270"/>
      <c r="CG40" s="270"/>
      <c r="CH40" s="270"/>
      <c r="CI40" s="270"/>
      <c r="CJ40" s="270"/>
      <c r="CK40" s="270"/>
      <c r="CL40" s="270"/>
      <c r="CM40" s="270"/>
      <c r="CN40" s="270"/>
      <c r="CO40" s="270"/>
      <c r="CP40" s="271">
        <v>58</v>
      </c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>
        <v>58</v>
      </c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2">
        <v>8311.4956999999995</v>
      </c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66">
        <v>8311.4956999999995</v>
      </c>
      <c r="EL40" s="267"/>
      <c r="EM40" s="267"/>
      <c r="EN40" s="267"/>
      <c r="EO40" s="267"/>
      <c r="EP40" s="267"/>
      <c r="EQ40" s="267"/>
      <c r="ER40" s="267"/>
      <c r="ES40" s="267"/>
      <c r="ET40" s="267"/>
      <c r="EU40" s="267"/>
      <c r="EV40" s="267"/>
      <c r="EW40" s="267"/>
      <c r="EX40" s="267"/>
      <c r="EY40" s="268"/>
      <c r="EZ40" s="8" t="s">
        <v>281</v>
      </c>
      <c r="FA40" s="8" t="s">
        <v>278</v>
      </c>
      <c r="FB40" s="8" t="s">
        <v>279</v>
      </c>
    </row>
    <row r="41" spans="1:158" ht="42" x14ac:dyDescent="0.3">
      <c r="A41" s="143">
        <v>34</v>
      </c>
      <c r="B41" s="143"/>
      <c r="C41" s="143"/>
      <c r="D41" s="143"/>
      <c r="E41" s="143"/>
      <c r="F41" s="251" t="s">
        <v>277</v>
      </c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3"/>
      <c r="AD41" s="251" t="s">
        <v>278</v>
      </c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3"/>
      <c r="AW41" s="266">
        <v>187.12821</v>
      </c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8"/>
      <c r="BL41" s="266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8"/>
      <c r="CA41" s="269" t="s">
        <v>279</v>
      </c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1">
        <v>27</v>
      </c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>
        <v>27</v>
      </c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2">
        <v>5052.4616699999997</v>
      </c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66">
        <v>5052.4616699999997</v>
      </c>
      <c r="EL41" s="267"/>
      <c r="EM41" s="267"/>
      <c r="EN41" s="267"/>
      <c r="EO41" s="267"/>
      <c r="EP41" s="267"/>
      <c r="EQ41" s="267"/>
      <c r="ER41" s="267"/>
      <c r="ES41" s="267"/>
      <c r="ET41" s="267"/>
      <c r="EU41" s="267"/>
      <c r="EV41" s="267"/>
      <c r="EW41" s="267"/>
      <c r="EX41" s="267"/>
      <c r="EY41" s="268"/>
      <c r="EZ41" s="8" t="s">
        <v>277</v>
      </c>
      <c r="FA41" s="8" t="s">
        <v>278</v>
      </c>
      <c r="FB41" s="8" t="s">
        <v>279</v>
      </c>
    </row>
    <row r="42" spans="1:158" ht="42" x14ac:dyDescent="0.3">
      <c r="A42" s="143">
        <v>35</v>
      </c>
      <c r="B42" s="143"/>
      <c r="C42" s="143"/>
      <c r="D42" s="143"/>
      <c r="E42" s="143"/>
      <c r="F42" s="251" t="s">
        <v>281</v>
      </c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3"/>
      <c r="AD42" s="251" t="s">
        <v>278</v>
      </c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3"/>
      <c r="AW42" s="266">
        <v>143.30165</v>
      </c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8"/>
      <c r="BL42" s="266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8"/>
      <c r="CA42" s="269" t="s">
        <v>279</v>
      </c>
      <c r="CB42" s="270"/>
      <c r="CC42" s="270"/>
      <c r="CD42" s="270"/>
      <c r="CE42" s="270"/>
      <c r="CF42" s="270"/>
      <c r="CG42" s="270"/>
      <c r="CH42" s="270"/>
      <c r="CI42" s="270"/>
      <c r="CJ42" s="270"/>
      <c r="CK42" s="270"/>
      <c r="CL42" s="270"/>
      <c r="CM42" s="270"/>
      <c r="CN42" s="270"/>
      <c r="CO42" s="270"/>
      <c r="CP42" s="271">
        <v>38</v>
      </c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>
        <v>38</v>
      </c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2">
        <v>5445.4627</v>
      </c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66">
        <v>5445.4627</v>
      </c>
      <c r="EL42" s="267"/>
      <c r="EM42" s="267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8"/>
      <c r="EZ42" s="8" t="s">
        <v>281</v>
      </c>
      <c r="FA42" s="8" t="s">
        <v>278</v>
      </c>
      <c r="FB42" s="8" t="s">
        <v>279</v>
      </c>
    </row>
    <row r="43" spans="1:158" ht="42" x14ac:dyDescent="0.3">
      <c r="A43" s="143">
        <v>36</v>
      </c>
      <c r="B43" s="143"/>
      <c r="C43" s="143"/>
      <c r="D43" s="143"/>
      <c r="E43" s="143"/>
      <c r="F43" s="251" t="s">
        <v>281</v>
      </c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3"/>
      <c r="AD43" s="251" t="s">
        <v>278</v>
      </c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3"/>
      <c r="AW43" s="266">
        <v>24.815169999999998</v>
      </c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8"/>
      <c r="BL43" s="266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8"/>
      <c r="CA43" s="269" t="s">
        <v>279</v>
      </c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1">
        <v>4</v>
      </c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>
        <v>4</v>
      </c>
      <c r="DH43" s="271"/>
      <c r="DI43" s="271"/>
      <c r="DJ43" s="271"/>
      <c r="DK43" s="271"/>
      <c r="DL43" s="271"/>
      <c r="DM43" s="271"/>
      <c r="DN43" s="271"/>
      <c r="DO43" s="271"/>
      <c r="DP43" s="271"/>
      <c r="DQ43" s="271"/>
      <c r="DR43" s="271"/>
      <c r="DS43" s="271"/>
      <c r="DT43" s="272">
        <v>99.260679999999994</v>
      </c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66">
        <v>99.260679999999994</v>
      </c>
      <c r="EL43" s="267"/>
      <c r="EM43" s="267"/>
      <c r="EN43" s="267"/>
      <c r="EO43" s="267"/>
      <c r="EP43" s="267"/>
      <c r="EQ43" s="267"/>
      <c r="ER43" s="267"/>
      <c r="ES43" s="267"/>
      <c r="ET43" s="267"/>
      <c r="EU43" s="267"/>
      <c r="EV43" s="267"/>
      <c r="EW43" s="267"/>
      <c r="EX43" s="267"/>
      <c r="EY43" s="268"/>
      <c r="EZ43" s="8" t="s">
        <v>281</v>
      </c>
      <c r="FA43" s="8" t="s">
        <v>278</v>
      </c>
      <c r="FB43" s="8" t="s">
        <v>279</v>
      </c>
    </row>
    <row r="44" spans="1:158" ht="42" x14ac:dyDescent="0.3">
      <c r="A44" s="143">
        <v>37</v>
      </c>
      <c r="B44" s="143"/>
      <c r="C44" s="143"/>
      <c r="D44" s="143"/>
      <c r="E44" s="143"/>
      <c r="F44" s="251" t="s">
        <v>281</v>
      </c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3"/>
      <c r="AD44" s="251" t="s">
        <v>278</v>
      </c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3"/>
      <c r="AW44" s="266">
        <v>13.92179</v>
      </c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8"/>
      <c r="BL44" s="266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8"/>
      <c r="CA44" s="269" t="s">
        <v>279</v>
      </c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1">
        <v>100</v>
      </c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>
        <v>100</v>
      </c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2">
        <v>1392.1790000000001</v>
      </c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66">
        <v>1392.1790000000001</v>
      </c>
      <c r="EL44" s="267"/>
      <c r="EM44" s="267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8"/>
      <c r="EZ44" s="8" t="s">
        <v>281</v>
      </c>
      <c r="FA44" s="8" t="s">
        <v>278</v>
      </c>
      <c r="FB44" s="8" t="s">
        <v>279</v>
      </c>
    </row>
    <row r="45" spans="1:158" ht="42" x14ac:dyDescent="0.3">
      <c r="A45" s="143">
        <v>38</v>
      </c>
      <c r="B45" s="143"/>
      <c r="C45" s="143"/>
      <c r="D45" s="143"/>
      <c r="E45" s="143"/>
      <c r="F45" s="251" t="s">
        <v>281</v>
      </c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3"/>
      <c r="AD45" s="251" t="s">
        <v>278</v>
      </c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3"/>
      <c r="AW45" s="266">
        <v>143.30165</v>
      </c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8"/>
      <c r="BL45" s="266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8"/>
      <c r="CA45" s="269" t="s">
        <v>279</v>
      </c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1">
        <v>142</v>
      </c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>
        <v>142</v>
      </c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2">
        <v>20348.834299999999</v>
      </c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66">
        <v>20348.834299999999</v>
      </c>
      <c r="EL45" s="267"/>
      <c r="EM45" s="267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8"/>
      <c r="EZ45" s="8" t="s">
        <v>281</v>
      </c>
      <c r="FA45" s="8" t="s">
        <v>278</v>
      </c>
      <c r="FB45" s="8" t="s">
        <v>279</v>
      </c>
    </row>
    <row r="46" spans="1:158" ht="42" x14ac:dyDescent="0.3">
      <c r="A46" s="143">
        <v>39</v>
      </c>
      <c r="B46" s="143"/>
      <c r="C46" s="143"/>
      <c r="D46" s="143"/>
      <c r="E46" s="143"/>
      <c r="F46" s="251" t="s">
        <v>277</v>
      </c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3"/>
      <c r="AD46" s="251" t="s">
        <v>278</v>
      </c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3"/>
      <c r="AW46" s="266">
        <v>14.801170000000001</v>
      </c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8"/>
      <c r="BL46" s="266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8"/>
      <c r="CA46" s="269" t="s">
        <v>279</v>
      </c>
      <c r="CB46" s="270"/>
      <c r="CC46" s="270"/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0"/>
      <c r="CP46" s="271">
        <v>16</v>
      </c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>
        <v>16</v>
      </c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2">
        <v>236.81872000000001</v>
      </c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66">
        <v>236.81872000000001</v>
      </c>
      <c r="EL46" s="267"/>
      <c r="EM46" s="267"/>
      <c r="EN46" s="267"/>
      <c r="EO46" s="267"/>
      <c r="EP46" s="267"/>
      <c r="EQ46" s="267"/>
      <c r="ER46" s="267"/>
      <c r="ES46" s="267"/>
      <c r="ET46" s="267"/>
      <c r="EU46" s="267"/>
      <c r="EV46" s="267"/>
      <c r="EW46" s="267"/>
      <c r="EX46" s="267"/>
      <c r="EY46" s="268"/>
      <c r="EZ46" s="8" t="s">
        <v>277</v>
      </c>
      <c r="FA46" s="8" t="s">
        <v>278</v>
      </c>
      <c r="FB46" s="8" t="s">
        <v>279</v>
      </c>
    </row>
    <row r="47" spans="1:158" ht="42" x14ac:dyDescent="0.3">
      <c r="A47" s="143">
        <v>40</v>
      </c>
      <c r="B47" s="143"/>
      <c r="C47" s="143"/>
      <c r="D47" s="143"/>
      <c r="E47" s="143"/>
      <c r="F47" s="251" t="s">
        <v>277</v>
      </c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3"/>
      <c r="AD47" s="251" t="s">
        <v>278</v>
      </c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3"/>
      <c r="AW47" s="266">
        <v>152.09546</v>
      </c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8"/>
      <c r="BL47" s="266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8"/>
      <c r="CA47" s="269" t="s">
        <v>279</v>
      </c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1">
        <v>19</v>
      </c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>
        <v>19</v>
      </c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2">
        <v>2889.8137400000001</v>
      </c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66">
        <v>2889.8137400000001</v>
      </c>
      <c r="EL47" s="267"/>
      <c r="EM47" s="267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8"/>
      <c r="EZ47" s="8" t="s">
        <v>277</v>
      </c>
      <c r="FA47" s="8" t="s">
        <v>278</v>
      </c>
      <c r="FB47" s="8" t="s">
        <v>279</v>
      </c>
    </row>
    <row r="48" spans="1:158" ht="42" x14ac:dyDescent="0.3">
      <c r="A48" s="143">
        <v>41</v>
      </c>
      <c r="B48" s="143"/>
      <c r="C48" s="143"/>
      <c r="D48" s="143"/>
      <c r="E48" s="143"/>
      <c r="F48" s="251" t="s">
        <v>277</v>
      </c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3"/>
      <c r="AD48" s="251" t="s">
        <v>278</v>
      </c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3"/>
      <c r="AW48" s="266">
        <v>269.61363999999998</v>
      </c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8"/>
      <c r="BL48" s="266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8"/>
      <c r="CA48" s="269" t="s">
        <v>279</v>
      </c>
      <c r="CB48" s="270"/>
      <c r="CC48" s="270"/>
      <c r="CD48" s="270"/>
      <c r="CE48" s="270"/>
      <c r="CF48" s="270"/>
      <c r="CG48" s="270"/>
      <c r="CH48" s="270"/>
      <c r="CI48" s="270"/>
      <c r="CJ48" s="270"/>
      <c r="CK48" s="270"/>
      <c r="CL48" s="270"/>
      <c r="CM48" s="270"/>
      <c r="CN48" s="270"/>
      <c r="CO48" s="270"/>
      <c r="CP48" s="271">
        <v>1</v>
      </c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>
        <v>1</v>
      </c>
      <c r="DH48" s="271"/>
      <c r="DI48" s="271"/>
      <c r="DJ48" s="271"/>
      <c r="DK48" s="271"/>
      <c r="DL48" s="271"/>
      <c r="DM48" s="271"/>
      <c r="DN48" s="271"/>
      <c r="DO48" s="271"/>
      <c r="DP48" s="271"/>
      <c r="DQ48" s="271"/>
      <c r="DR48" s="271"/>
      <c r="DS48" s="271"/>
      <c r="DT48" s="272">
        <v>269.61363999999998</v>
      </c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66">
        <v>269.61363999999998</v>
      </c>
      <c r="EL48" s="267"/>
      <c r="EM48" s="267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8"/>
      <c r="EZ48" s="8" t="s">
        <v>277</v>
      </c>
      <c r="FA48" s="8" t="s">
        <v>278</v>
      </c>
      <c r="FB48" s="8" t="s">
        <v>279</v>
      </c>
    </row>
    <row r="49" spans="1:158" ht="42" x14ac:dyDescent="0.3">
      <c r="A49" s="143">
        <v>42</v>
      </c>
      <c r="B49" s="143"/>
      <c r="C49" s="143"/>
      <c r="D49" s="143"/>
      <c r="E49" s="143"/>
      <c r="F49" s="251" t="s">
        <v>277</v>
      </c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3"/>
      <c r="AD49" s="251" t="s">
        <v>278</v>
      </c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3"/>
      <c r="AW49" s="266">
        <v>14.801170000000001</v>
      </c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8"/>
      <c r="BL49" s="266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8"/>
      <c r="CA49" s="269" t="s">
        <v>279</v>
      </c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0"/>
      <c r="CM49" s="270"/>
      <c r="CN49" s="270"/>
      <c r="CO49" s="270"/>
      <c r="CP49" s="271">
        <v>8</v>
      </c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71"/>
      <c r="DE49" s="271"/>
      <c r="DF49" s="271"/>
      <c r="DG49" s="271">
        <v>8</v>
      </c>
      <c r="DH49" s="271"/>
      <c r="DI49" s="271"/>
      <c r="DJ49" s="271"/>
      <c r="DK49" s="271"/>
      <c r="DL49" s="271"/>
      <c r="DM49" s="271"/>
      <c r="DN49" s="271"/>
      <c r="DO49" s="271"/>
      <c r="DP49" s="271"/>
      <c r="DQ49" s="271"/>
      <c r="DR49" s="271"/>
      <c r="DS49" s="271"/>
      <c r="DT49" s="272">
        <v>118.40936000000001</v>
      </c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66">
        <v>118.40936000000001</v>
      </c>
      <c r="EL49" s="267"/>
      <c r="EM49" s="267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8"/>
      <c r="EZ49" s="8" t="s">
        <v>277</v>
      </c>
      <c r="FA49" s="8" t="s">
        <v>278</v>
      </c>
      <c r="FB49" s="8" t="s">
        <v>279</v>
      </c>
    </row>
    <row r="50" spans="1:158" ht="42" x14ac:dyDescent="0.3">
      <c r="A50" s="143">
        <v>43</v>
      </c>
      <c r="B50" s="143"/>
      <c r="C50" s="143"/>
      <c r="D50" s="143"/>
      <c r="E50" s="143"/>
      <c r="F50" s="251" t="s">
        <v>281</v>
      </c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3"/>
      <c r="AD50" s="251" t="s">
        <v>278</v>
      </c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3"/>
      <c r="AW50" s="266">
        <v>24.815169999999998</v>
      </c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8"/>
      <c r="BL50" s="266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8"/>
      <c r="CA50" s="269" t="s">
        <v>279</v>
      </c>
      <c r="CB50" s="270"/>
      <c r="CC50" s="270"/>
      <c r="CD50" s="270"/>
      <c r="CE50" s="270"/>
      <c r="CF50" s="270"/>
      <c r="CG50" s="270"/>
      <c r="CH50" s="270"/>
      <c r="CI50" s="270"/>
      <c r="CJ50" s="270"/>
      <c r="CK50" s="270"/>
      <c r="CL50" s="270"/>
      <c r="CM50" s="270"/>
      <c r="CN50" s="270"/>
      <c r="CO50" s="270"/>
      <c r="CP50" s="271">
        <v>2</v>
      </c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>
        <v>2</v>
      </c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2">
        <v>49.630339999999997</v>
      </c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66">
        <v>49.630339999999997</v>
      </c>
      <c r="EL50" s="267"/>
      <c r="EM50" s="267"/>
      <c r="EN50" s="267"/>
      <c r="EO50" s="267"/>
      <c r="EP50" s="267"/>
      <c r="EQ50" s="267"/>
      <c r="ER50" s="267"/>
      <c r="ES50" s="267"/>
      <c r="ET50" s="267"/>
      <c r="EU50" s="267"/>
      <c r="EV50" s="267"/>
      <c r="EW50" s="267"/>
      <c r="EX50" s="267"/>
      <c r="EY50" s="268"/>
      <c r="EZ50" s="8" t="s">
        <v>281</v>
      </c>
      <c r="FA50" s="8" t="s">
        <v>278</v>
      </c>
      <c r="FB50" s="8" t="s">
        <v>279</v>
      </c>
    </row>
    <row r="51" spans="1:158" ht="42" x14ac:dyDescent="0.3">
      <c r="A51" s="143">
        <v>44</v>
      </c>
      <c r="B51" s="143"/>
      <c r="C51" s="143"/>
      <c r="D51" s="143"/>
      <c r="E51" s="143"/>
      <c r="F51" s="251" t="s">
        <v>281</v>
      </c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3"/>
      <c r="AD51" s="251" t="s">
        <v>278</v>
      </c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3"/>
      <c r="AW51" s="266">
        <v>62.037939999999999</v>
      </c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8"/>
      <c r="BL51" s="266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8"/>
      <c r="CA51" s="269" t="s">
        <v>279</v>
      </c>
      <c r="CB51" s="270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1">
        <v>1</v>
      </c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>
        <v>1</v>
      </c>
      <c r="DH51" s="271"/>
      <c r="DI51" s="271"/>
      <c r="DJ51" s="271"/>
      <c r="DK51" s="271"/>
      <c r="DL51" s="271"/>
      <c r="DM51" s="271"/>
      <c r="DN51" s="271"/>
      <c r="DO51" s="271"/>
      <c r="DP51" s="271"/>
      <c r="DQ51" s="271"/>
      <c r="DR51" s="271"/>
      <c r="DS51" s="271"/>
      <c r="DT51" s="272">
        <v>62.037939999999999</v>
      </c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66">
        <v>62.037939999999999</v>
      </c>
      <c r="EL51" s="267"/>
      <c r="EM51" s="267"/>
      <c r="EN51" s="267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8"/>
      <c r="EZ51" s="8" t="s">
        <v>281</v>
      </c>
      <c r="FA51" s="8" t="s">
        <v>278</v>
      </c>
      <c r="FB51" s="8" t="s">
        <v>279</v>
      </c>
    </row>
    <row r="52" spans="1:158" ht="42" x14ac:dyDescent="0.3">
      <c r="A52" s="143">
        <v>45</v>
      </c>
      <c r="B52" s="143"/>
      <c r="C52" s="143"/>
      <c r="D52" s="143"/>
      <c r="E52" s="143"/>
      <c r="F52" s="251" t="s">
        <v>277</v>
      </c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3"/>
      <c r="AD52" s="251" t="s">
        <v>278</v>
      </c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3"/>
      <c r="AW52" s="266">
        <v>269.61363999999998</v>
      </c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8"/>
      <c r="BL52" s="266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8"/>
      <c r="CA52" s="269" t="s">
        <v>279</v>
      </c>
      <c r="CB52" s="270"/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1">
        <v>1</v>
      </c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>
        <v>1</v>
      </c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2">
        <v>269.61363999999998</v>
      </c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66">
        <v>269.61363999999998</v>
      </c>
      <c r="EL52" s="267"/>
      <c r="EM52" s="267"/>
      <c r="EN52" s="267"/>
      <c r="EO52" s="267"/>
      <c r="EP52" s="267"/>
      <c r="EQ52" s="267"/>
      <c r="ER52" s="267"/>
      <c r="ES52" s="267"/>
      <c r="ET52" s="267"/>
      <c r="EU52" s="267"/>
      <c r="EV52" s="267"/>
      <c r="EW52" s="267"/>
      <c r="EX52" s="267"/>
      <c r="EY52" s="268"/>
      <c r="EZ52" s="8" t="s">
        <v>277</v>
      </c>
      <c r="FA52" s="8" t="s">
        <v>278</v>
      </c>
      <c r="FB52" s="8" t="s">
        <v>279</v>
      </c>
    </row>
    <row r="53" spans="1:158" ht="42" x14ac:dyDescent="0.3">
      <c r="A53" s="143">
        <v>46</v>
      </c>
      <c r="B53" s="143"/>
      <c r="C53" s="143"/>
      <c r="D53" s="143"/>
      <c r="E53" s="143"/>
      <c r="F53" s="251" t="s">
        <v>281</v>
      </c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3"/>
      <c r="AD53" s="251" t="s">
        <v>278</v>
      </c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3"/>
      <c r="AW53" s="266">
        <v>34.804470000000002</v>
      </c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8"/>
      <c r="BL53" s="266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8"/>
      <c r="CA53" s="269" t="s">
        <v>279</v>
      </c>
      <c r="CB53" s="270"/>
      <c r="CC53" s="270"/>
      <c r="CD53" s="270"/>
      <c r="CE53" s="270"/>
      <c r="CF53" s="270"/>
      <c r="CG53" s="270"/>
      <c r="CH53" s="270"/>
      <c r="CI53" s="270"/>
      <c r="CJ53" s="270"/>
      <c r="CK53" s="270"/>
      <c r="CL53" s="270"/>
      <c r="CM53" s="270"/>
      <c r="CN53" s="270"/>
      <c r="CO53" s="270"/>
      <c r="CP53" s="271">
        <v>68</v>
      </c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>
        <v>68</v>
      </c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2">
        <v>2366.7039599999998</v>
      </c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66">
        <v>2366.7039599999998</v>
      </c>
      <c r="EL53" s="267"/>
      <c r="EM53" s="267"/>
      <c r="EN53" s="267"/>
      <c r="EO53" s="267"/>
      <c r="EP53" s="267"/>
      <c r="EQ53" s="267"/>
      <c r="ER53" s="267"/>
      <c r="ES53" s="267"/>
      <c r="ET53" s="267"/>
      <c r="EU53" s="267"/>
      <c r="EV53" s="267"/>
      <c r="EW53" s="267"/>
      <c r="EX53" s="267"/>
      <c r="EY53" s="268"/>
      <c r="EZ53" s="8" t="s">
        <v>281</v>
      </c>
      <c r="FA53" s="8" t="s">
        <v>278</v>
      </c>
      <c r="FB53" s="8" t="s">
        <v>279</v>
      </c>
    </row>
    <row r="54" spans="1:158" ht="42" x14ac:dyDescent="0.3">
      <c r="A54" s="143">
        <v>47</v>
      </c>
      <c r="B54" s="143"/>
      <c r="C54" s="143"/>
      <c r="D54" s="143"/>
      <c r="E54" s="143"/>
      <c r="F54" s="251" t="s">
        <v>283</v>
      </c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3"/>
      <c r="AD54" s="251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3"/>
      <c r="AW54" s="266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8"/>
      <c r="BL54" s="266">
        <v>25514.2</v>
      </c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8"/>
      <c r="CA54" s="269"/>
      <c r="CB54" s="270"/>
      <c r="CC54" s="270"/>
      <c r="CD54" s="270"/>
      <c r="CE54" s="270"/>
      <c r="CF54" s="270"/>
      <c r="CG54" s="270"/>
      <c r="CH54" s="270"/>
      <c r="CI54" s="270"/>
      <c r="CJ54" s="270"/>
      <c r="CK54" s="270"/>
      <c r="CL54" s="270"/>
      <c r="CM54" s="270"/>
      <c r="CN54" s="270"/>
      <c r="CO54" s="270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2">
        <v>25514.2</v>
      </c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66">
        <v>25514.2</v>
      </c>
      <c r="EL54" s="267"/>
      <c r="EM54" s="267"/>
      <c r="EN54" s="267"/>
      <c r="EO54" s="267"/>
      <c r="EP54" s="267"/>
      <c r="EQ54" s="267"/>
      <c r="ER54" s="267"/>
      <c r="ES54" s="267"/>
      <c r="ET54" s="267"/>
      <c r="EU54" s="267"/>
      <c r="EV54" s="267"/>
      <c r="EW54" s="267"/>
      <c r="EX54" s="267"/>
      <c r="EY54" s="268"/>
      <c r="EZ54" s="8" t="s">
        <v>283</v>
      </c>
      <c r="FA54" s="8"/>
      <c r="FB54" s="8"/>
    </row>
    <row r="55" spans="1:158" ht="33" customHeight="1" x14ac:dyDescent="0.3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  <c r="BX55" s="250"/>
      <c r="BY55" s="250"/>
      <c r="BZ55" s="250"/>
      <c r="CA55" s="250"/>
      <c r="CB55" s="250"/>
      <c r="CC55" s="250"/>
      <c r="CD55" s="250"/>
      <c r="CE55" s="250"/>
      <c r="CF55" s="250"/>
      <c r="CG55" s="250"/>
      <c r="CH55" s="250"/>
      <c r="CI55" s="250"/>
      <c r="CJ55" s="250"/>
      <c r="CK55" s="250"/>
      <c r="CL55" s="250"/>
      <c r="CM55" s="250"/>
      <c r="CN55" s="250"/>
      <c r="CO55" s="250"/>
      <c r="CP55" s="250"/>
      <c r="CQ55" s="250"/>
      <c r="CR55" s="250"/>
      <c r="CS55" s="250"/>
      <c r="CT55" s="250"/>
      <c r="CU55" s="250"/>
      <c r="CV55" s="250"/>
      <c r="CW55" s="250"/>
      <c r="CX55" s="250"/>
      <c r="CY55" s="250"/>
      <c r="CZ55" s="250"/>
      <c r="DA55" s="250"/>
      <c r="DB55" s="250"/>
      <c r="DC55" s="250"/>
      <c r="DD55" s="250"/>
      <c r="DE55" s="250"/>
      <c r="DF55" s="250"/>
      <c r="DG55" s="250"/>
      <c r="DH55" s="250"/>
      <c r="DI55" s="250"/>
      <c r="DJ55" s="250"/>
      <c r="DK55" s="250"/>
      <c r="DL55" s="250"/>
      <c r="DM55" s="250"/>
      <c r="DN55" s="250"/>
      <c r="DO55" s="250"/>
      <c r="DP55" s="250"/>
      <c r="DQ55" s="250"/>
      <c r="DR55" s="250"/>
      <c r="DS55" s="250"/>
      <c r="DT55" s="250"/>
      <c r="DU55" s="250"/>
      <c r="DV55" s="250"/>
      <c r="DW55" s="250"/>
      <c r="DX55" s="250"/>
      <c r="DY55" s="250"/>
      <c r="DZ55" s="250"/>
      <c r="EA55" s="250"/>
      <c r="EB55" s="250"/>
      <c r="EC55" s="250"/>
      <c r="ED55" s="250"/>
      <c r="EE55" s="250"/>
      <c r="EF55" s="250"/>
      <c r="EG55" s="250"/>
      <c r="EH55" s="250"/>
      <c r="EI55" s="250"/>
      <c r="EJ55" s="250"/>
      <c r="EK55" s="250"/>
      <c r="EL55" s="250"/>
      <c r="EM55" s="250"/>
      <c r="EN55" s="250"/>
      <c r="EO55" s="250"/>
      <c r="EP55" s="250"/>
      <c r="EQ55" s="250"/>
      <c r="ER55" s="250"/>
      <c r="ES55" s="250"/>
      <c r="ET55" s="250"/>
      <c r="EU55" s="250"/>
      <c r="EV55" s="250"/>
      <c r="EW55" s="250"/>
      <c r="EX55" s="250"/>
      <c r="EY55" s="250"/>
    </row>
    <row r="56" spans="1:158" ht="25.5" customHeight="1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</row>
    <row r="57" spans="1:158" x14ac:dyDescent="0.3">
      <c r="A57" s="6"/>
      <c r="B57" s="21"/>
      <c r="C57" s="21"/>
      <c r="D57" s="21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5"/>
      <c r="EX57" s="5"/>
      <c r="EY57" s="5"/>
    </row>
    <row r="58" spans="1:158" x14ac:dyDescent="0.3"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</row>
    <row r="59" spans="1:158" x14ac:dyDescent="0.3"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</row>
  </sheetData>
  <sheetProtection password="B093" sheet="1" formatColumns="0" formatRows="0" insertColumns="0" insertHyperlinks="0" deleteColumns="0" deleteRows="0" selectLockedCells="1" autoFilter="0" pivotTables="0"/>
  <mergeCells count="502">
    <mergeCell ref="CA54:CO54"/>
    <mergeCell ref="CP54:DF54"/>
    <mergeCell ref="DG54:DS54"/>
    <mergeCell ref="DT54:EJ54"/>
    <mergeCell ref="EK54:EY54"/>
    <mergeCell ref="A54:E54"/>
    <mergeCell ref="F54:AC54"/>
    <mergeCell ref="AD54:AV54"/>
    <mergeCell ref="AW54:BK54"/>
    <mergeCell ref="BL54:BZ54"/>
    <mergeCell ref="CA53:CO53"/>
    <mergeCell ref="CP53:DF53"/>
    <mergeCell ref="DG53:DS53"/>
    <mergeCell ref="DT53:EJ53"/>
    <mergeCell ref="EK53:EY53"/>
    <mergeCell ref="A53:E53"/>
    <mergeCell ref="F53:AC53"/>
    <mergeCell ref="AD53:AV53"/>
    <mergeCell ref="AW53:BK53"/>
    <mergeCell ref="BL53:BZ53"/>
    <mergeCell ref="CA52:CO52"/>
    <mergeCell ref="CP52:DF52"/>
    <mergeCell ref="DG52:DS52"/>
    <mergeCell ref="DT52:EJ52"/>
    <mergeCell ref="EK52:EY52"/>
    <mergeCell ref="A52:E52"/>
    <mergeCell ref="F52:AC52"/>
    <mergeCell ref="AD52:AV52"/>
    <mergeCell ref="AW52:BK52"/>
    <mergeCell ref="BL52:BZ52"/>
    <mergeCell ref="CA51:CO51"/>
    <mergeCell ref="CP51:DF51"/>
    <mergeCell ref="DG51:DS51"/>
    <mergeCell ref="DT51:EJ51"/>
    <mergeCell ref="EK51:EY51"/>
    <mergeCell ref="A51:E51"/>
    <mergeCell ref="F51:AC51"/>
    <mergeCell ref="AD51:AV51"/>
    <mergeCell ref="AW51:BK51"/>
    <mergeCell ref="BL51:BZ51"/>
    <mergeCell ref="CA50:CO50"/>
    <mergeCell ref="CP50:DF50"/>
    <mergeCell ref="DG50:DS50"/>
    <mergeCell ref="DT50:EJ50"/>
    <mergeCell ref="EK50:EY50"/>
    <mergeCell ref="A50:E50"/>
    <mergeCell ref="F50:AC50"/>
    <mergeCell ref="AD50:AV50"/>
    <mergeCell ref="AW50:BK50"/>
    <mergeCell ref="BL50:BZ50"/>
    <mergeCell ref="CA49:CO49"/>
    <mergeCell ref="CP49:DF49"/>
    <mergeCell ref="DG49:DS49"/>
    <mergeCell ref="DT49:EJ49"/>
    <mergeCell ref="EK49:EY49"/>
    <mergeCell ref="A49:E49"/>
    <mergeCell ref="F49:AC49"/>
    <mergeCell ref="AD49:AV49"/>
    <mergeCell ref="AW49:BK49"/>
    <mergeCell ref="BL49:BZ49"/>
    <mergeCell ref="CA48:CO48"/>
    <mergeCell ref="CP48:DF48"/>
    <mergeCell ref="DG48:DS48"/>
    <mergeCell ref="DT48:EJ48"/>
    <mergeCell ref="EK48:EY48"/>
    <mergeCell ref="A48:E48"/>
    <mergeCell ref="F48:AC48"/>
    <mergeCell ref="AD48:AV48"/>
    <mergeCell ref="AW48:BK48"/>
    <mergeCell ref="BL48:BZ48"/>
    <mergeCell ref="CA47:CO47"/>
    <mergeCell ref="CP47:DF47"/>
    <mergeCell ref="DG47:DS47"/>
    <mergeCell ref="DT47:EJ47"/>
    <mergeCell ref="EK47:EY47"/>
    <mergeCell ref="A47:E47"/>
    <mergeCell ref="F47:AC47"/>
    <mergeCell ref="AD47:AV47"/>
    <mergeCell ref="AW47:BK47"/>
    <mergeCell ref="BL47:BZ47"/>
    <mergeCell ref="CA46:CO46"/>
    <mergeCell ref="CP46:DF46"/>
    <mergeCell ref="DG46:DS46"/>
    <mergeCell ref="DT46:EJ46"/>
    <mergeCell ref="EK46:EY46"/>
    <mergeCell ref="A46:E46"/>
    <mergeCell ref="F46:AC46"/>
    <mergeCell ref="AD46:AV46"/>
    <mergeCell ref="AW46:BK46"/>
    <mergeCell ref="BL46:BZ46"/>
    <mergeCell ref="CA45:CO45"/>
    <mergeCell ref="CP45:DF45"/>
    <mergeCell ref="DG45:DS45"/>
    <mergeCell ref="DT45:EJ45"/>
    <mergeCell ref="EK45:EY45"/>
    <mergeCell ref="A45:E45"/>
    <mergeCell ref="F45:AC45"/>
    <mergeCell ref="AD45:AV45"/>
    <mergeCell ref="AW45:BK45"/>
    <mergeCell ref="BL45:BZ45"/>
    <mergeCell ref="CA44:CO44"/>
    <mergeCell ref="CP44:DF44"/>
    <mergeCell ref="DG44:DS44"/>
    <mergeCell ref="DT44:EJ44"/>
    <mergeCell ref="EK44:EY44"/>
    <mergeCell ref="A44:E44"/>
    <mergeCell ref="F44:AC44"/>
    <mergeCell ref="AD44:AV44"/>
    <mergeCell ref="AW44:BK44"/>
    <mergeCell ref="BL44:BZ44"/>
    <mergeCell ref="CA43:CO43"/>
    <mergeCell ref="CP43:DF43"/>
    <mergeCell ref="DG43:DS43"/>
    <mergeCell ref="DT43:EJ43"/>
    <mergeCell ref="EK43:EY43"/>
    <mergeCell ref="A43:E43"/>
    <mergeCell ref="F43:AC43"/>
    <mergeCell ref="AD43:AV43"/>
    <mergeCell ref="AW43:BK43"/>
    <mergeCell ref="BL43:BZ43"/>
    <mergeCell ref="CA42:CO42"/>
    <mergeCell ref="CP42:DF42"/>
    <mergeCell ref="DG42:DS42"/>
    <mergeCell ref="DT42:EJ42"/>
    <mergeCell ref="EK42:EY42"/>
    <mergeCell ref="A42:E42"/>
    <mergeCell ref="F42:AC42"/>
    <mergeCell ref="AD42:AV42"/>
    <mergeCell ref="AW42:BK42"/>
    <mergeCell ref="BL42:BZ42"/>
    <mergeCell ref="CA41:CO41"/>
    <mergeCell ref="CP41:DF41"/>
    <mergeCell ref="DG41:DS41"/>
    <mergeCell ref="DT41:EJ41"/>
    <mergeCell ref="EK41:EY41"/>
    <mergeCell ref="A41:E41"/>
    <mergeCell ref="F41:AC41"/>
    <mergeCell ref="AD41:AV41"/>
    <mergeCell ref="AW41:BK41"/>
    <mergeCell ref="BL41:BZ41"/>
    <mergeCell ref="CA40:CO40"/>
    <mergeCell ref="CP40:DF40"/>
    <mergeCell ref="DG40:DS40"/>
    <mergeCell ref="DT40:EJ40"/>
    <mergeCell ref="EK40:EY40"/>
    <mergeCell ref="A40:E40"/>
    <mergeCell ref="F40:AC40"/>
    <mergeCell ref="AD40:AV40"/>
    <mergeCell ref="AW40:BK40"/>
    <mergeCell ref="BL40:BZ40"/>
    <mergeCell ref="CA39:CO39"/>
    <mergeCell ref="CP39:DF39"/>
    <mergeCell ref="DG39:DS39"/>
    <mergeCell ref="DT39:EJ39"/>
    <mergeCell ref="EK39:EY39"/>
    <mergeCell ref="A39:E39"/>
    <mergeCell ref="F39:AC39"/>
    <mergeCell ref="AD39:AV39"/>
    <mergeCell ref="AW39:BK39"/>
    <mergeCell ref="BL39:BZ39"/>
    <mergeCell ref="CA38:CO38"/>
    <mergeCell ref="CP38:DF38"/>
    <mergeCell ref="DG38:DS38"/>
    <mergeCell ref="DT38:EJ38"/>
    <mergeCell ref="EK38:EY38"/>
    <mergeCell ref="A38:E38"/>
    <mergeCell ref="F38:AC38"/>
    <mergeCell ref="AD38:AV38"/>
    <mergeCell ref="AW38:BK38"/>
    <mergeCell ref="BL38:BZ38"/>
    <mergeCell ref="CA37:CO37"/>
    <mergeCell ref="CP37:DF37"/>
    <mergeCell ref="DG37:DS37"/>
    <mergeCell ref="DT37:EJ37"/>
    <mergeCell ref="EK37:EY37"/>
    <mergeCell ref="A37:E37"/>
    <mergeCell ref="F37:AC37"/>
    <mergeCell ref="AD37:AV37"/>
    <mergeCell ref="AW37:BK37"/>
    <mergeCell ref="BL37:BZ37"/>
    <mergeCell ref="CA36:CO36"/>
    <mergeCell ref="CP36:DF36"/>
    <mergeCell ref="DG36:DS36"/>
    <mergeCell ref="DT36:EJ36"/>
    <mergeCell ref="EK36:EY36"/>
    <mergeCell ref="A36:E36"/>
    <mergeCell ref="F36:AC36"/>
    <mergeCell ref="AD36:AV36"/>
    <mergeCell ref="AW36:BK36"/>
    <mergeCell ref="BL36:BZ36"/>
    <mergeCell ref="CA35:CO35"/>
    <mergeCell ref="CP35:DF35"/>
    <mergeCell ref="DG35:DS35"/>
    <mergeCell ref="DT35:EJ35"/>
    <mergeCell ref="EK35:EY35"/>
    <mergeCell ref="A35:E35"/>
    <mergeCell ref="F35:AC35"/>
    <mergeCell ref="AD35:AV35"/>
    <mergeCell ref="AW35:BK35"/>
    <mergeCell ref="BL35:BZ35"/>
    <mergeCell ref="CA34:CO34"/>
    <mergeCell ref="CP34:DF34"/>
    <mergeCell ref="DG34:DS34"/>
    <mergeCell ref="DT34:EJ34"/>
    <mergeCell ref="EK34:EY34"/>
    <mergeCell ref="A34:E34"/>
    <mergeCell ref="F34:AC34"/>
    <mergeCell ref="AD34:AV34"/>
    <mergeCell ref="AW34:BK34"/>
    <mergeCell ref="BL34:BZ34"/>
    <mergeCell ref="CA33:CO33"/>
    <mergeCell ref="CP33:DF33"/>
    <mergeCell ref="DG33:DS33"/>
    <mergeCell ref="DT33:EJ33"/>
    <mergeCell ref="EK33:EY33"/>
    <mergeCell ref="A33:E33"/>
    <mergeCell ref="F33:AC33"/>
    <mergeCell ref="AD33:AV33"/>
    <mergeCell ref="AW33:BK33"/>
    <mergeCell ref="BL33:BZ33"/>
    <mergeCell ref="CA32:CO32"/>
    <mergeCell ref="CP32:DF32"/>
    <mergeCell ref="DG32:DS32"/>
    <mergeCell ref="DT32:EJ32"/>
    <mergeCell ref="EK32:EY32"/>
    <mergeCell ref="A32:E32"/>
    <mergeCell ref="F32:AC32"/>
    <mergeCell ref="AD32:AV32"/>
    <mergeCell ref="AW32:BK32"/>
    <mergeCell ref="BL32:BZ32"/>
    <mergeCell ref="CA31:CO31"/>
    <mergeCell ref="CP31:DF31"/>
    <mergeCell ref="DG31:DS31"/>
    <mergeCell ref="DT31:EJ31"/>
    <mergeCell ref="EK31:EY31"/>
    <mergeCell ref="A31:E31"/>
    <mergeCell ref="F31:AC31"/>
    <mergeCell ref="AD31:AV31"/>
    <mergeCell ref="AW31:BK31"/>
    <mergeCell ref="BL31:BZ31"/>
    <mergeCell ref="CA30:CO30"/>
    <mergeCell ref="CP30:DF30"/>
    <mergeCell ref="DG30:DS30"/>
    <mergeCell ref="DT30:EJ30"/>
    <mergeCell ref="EK30:EY30"/>
    <mergeCell ref="A30:E30"/>
    <mergeCell ref="F30:AC30"/>
    <mergeCell ref="AD30:AV30"/>
    <mergeCell ref="AW30:BK30"/>
    <mergeCell ref="BL30:BZ30"/>
    <mergeCell ref="CA29:CO29"/>
    <mergeCell ref="CP29:DF29"/>
    <mergeCell ref="DG29:DS29"/>
    <mergeCell ref="DT29:EJ29"/>
    <mergeCell ref="EK29:EY29"/>
    <mergeCell ref="A29:E29"/>
    <mergeCell ref="F29:AC29"/>
    <mergeCell ref="AD29:AV29"/>
    <mergeCell ref="AW29:BK29"/>
    <mergeCell ref="BL29:BZ29"/>
    <mergeCell ref="CA28:CO28"/>
    <mergeCell ref="CP28:DF28"/>
    <mergeCell ref="DG28:DS28"/>
    <mergeCell ref="DT28:EJ28"/>
    <mergeCell ref="EK28:EY28"/>
    <mergeCell ref="A28:E28"/>
    <mergeCell ref="F28:AC28"/>
    <mergeCell ref="AD28:AV28"/>
    <mergeCell ref="AW28:BK28"/>
    <mergeCell ref="BL28:BZ28"/>
    <mergeCell ref="CA27:CO27"/>
    <mergeCell ref="CP27:DF27"/>
    <mergeCell ref="DG27:DS27"/>
    <mergeCell ref="DT27:EJ27"/>
    <mergeCell ref="EK27:EY27"/>
    <mergeCell ref="A27:E27"/>
    <mergeCell ref="F27:AC27"/>
    <mergeCell ref="AD27:AV27"/>
    <mergeCell ref="AW27:BK27"/>
    <mergeCell ref="BL27:BZ27"/>
    <mergeCell ref="CA26:CO26"/>
    <mergeCell ref="CP26:DF26"/>
    <mergeCell ref="DG26:DS26"/>
    <mergeCell ref="DT26:EJ26"/>
    <mergeCell ref="EK26:EY26"/>
    <mergeCell ref="A26:E26"/>
    <mergeCell ref="F26:AC26"/>
    <mergeCell ref="AD26:AV26"/>
    <mergeCell ref="AW26:BK26"/>
    <mergeCell ref="BL26:BZ26"/>
    <mergeCell ref="CA25:CO25"/>
    <mergeCell ref="CP25:DF25"/>
    <mergeCell ref="DG25:DS25"/>
    <mergeCell ref="DT25:EJ25"/>
    <mergeCell ref="EK25:EY25"/>
    <mergeCell ref="A25:E25"/>
    <mergeCell ref="F25:AC25"/>
    <mergeCell ref="AD25:AV25"/>
    <mergeCell ref="AW25:BK25"/>
    <mergeCell ref="BL25:BZ25"/>
    <mergeCell ref="CA24:CO24"/>
    <mergeCell ref="CP24:DF24"/>
    <mergeCell ref="DG24:DS24"/>
    <mergeCell ref="DT24:EJ24"/>
    <mergeCell ref="EK24:EY24"/>
    <mergeCell ref="A24:E24"/>
    <mergeCell ref="F24:AC24"/>
    <mergeCell ref="AD24:AV24"/>
    <mergeCell ref="AW24:BK24"/>
    <mergeCell ref="BL24:BZ24"/>
    <mergeCell ref="CA23:CO23"/>
    <mergeCell ref="CP23:DF23"/>
    <mergeCell ref="DG23:DS23"/>
    <mergeCell ref="DT23:EJ23"/>
    <mergeCell ref="EK23:EY23"/>
    <mergeCell ref="A23:E23"/>
    <mergeCell ref="F23:AC23"/>
    <mergeCell ref="AD23:AV23"/>
    <mergeCell ref="AW23:BK23"/>
    <mergeCell ref="BL23:BZ23"/>
    <mergeCell ref="CA22:CO22"/>
    <mergeCell ref="CP22:DF22"/>
    <mergeCell ref="DG22:DS22"/>
    <mergeCell ref="DT22:EJ22"/>
    <mergeCell ref="EK22:EY22"/>
    <mergeCell ref="A22:E22"/>
    <mergeCell ref="F22:AC22"/>
    <mergeCell ref="AD22:AV22"/>
    <mergeCell ref="AW22:BK22"/>
    <mergeCell ref="BL22:BZ22"/>
    <mergeCell ref="CA21:CO21"/>
    <mergeCell ref="CP21:DF21"/>
    <mergeCell ref="DG21:DS21"/>
    <mergeCell ref="DT21:EJ21"/>
    <mergeCell ref="EK21:EY21"/>
    <mergeCell ref="A21:E21"/>
    <mergeCell ref="F21:AC21"/>
    <mergeCell ref="AD21:AV21"/>
    <mergeCell ref="AW21:BK21"/>
    <mergeCell ref="BL21:BZ21"/>
    <mergeCell ref="CA20:CO20"/>
    <mergeCell ref="CP20:DF20"/>
    <mergeCell ref="DG20:DS20"/>
    <mergeCell ref="DT20:EJ20"/>
    <mergeCell ref="EK20:EY20"/>
    <mergeCell ref="A20:E20"/>
    <mergeCell ref="F20:AC20"/>
    <mergeCell ref="AD20:AV20"/>
    <mergeCell ref="AW20:BK20"/>
    <mergeCell ref="BL20:BZ20"/>
    <mergeCell ref="CA19:CO19"/>
    <mergeCell ref="CP19:DF19"/>
    <mergeCell ref="DG19:DS19"/>
    <mergeCell ref="DT19:EJ19"/>
    <mergeCell ref="EK19:EY19"/>
    <mergeCell ref="A19:E19"/>
    <mergeCell ref="F19:AC19"/>
    <mergeCell ref="AD19:AV19"/>
    <mergeCell ref="AW19:BK19"/>
    <mergeCell ref="BL19:BZ19"/>
    <mergeCell ref="CA18:CO18"/>
    <mergeCell ref="CP18:DF18"/>
    <mergeCell ref="DG18:DS18"/>
    <mergeCell ref="DT18:EJ18"/>
    <mergeCell ref="EK18:EY18"/>
    <mergeCell ref="A18:E18"/>
    <mergeCell ref="F18:AC18"/>
    <mergeCell ref="AD18:AV18"/>
    <mergeCell ref="AW18:BK18"/>
    <mergeCell ref="BL18:BZ18"/>
    <mergeCell ref="CA17:CO17"/>
    <mergeCell ref="CP17:DF17"/>
    <mergeCell ref="DG17:DS17"/>
    <mergeCell ref="DT17:EJ17"/>
    <mergeCell ref="EK17:EY17"/>
    <mergeCell ref="A17:E17"/>
    <mergeCell ref="F17:AC17"/>
    <mergeCell ref="AD17:AV17"/>
    <mergeCell ref="AW17:BK17"/>
    <mergeCell ref="BL17:BZ17"/>
    <mergeCell ref="CA16:CO16"/>
    <mergeCell ref="CP16:DF16"/>
    <mergeCell ref="DG16:DS16"/>
    <mergeCell ref="DT16:EJ16"/>
    <mergeCell ref="EK16:EY16"/>
    <mergeCell ref="A16:E16"/>
    <mergeCell ref="F16:AC16"/>
    <mergeCell ref="AD16:AV16"/>
    <mergeCell ref="AW16:BK16"/>
    <mergeCell ref="BL16:BZ16"/>
    <mergeCell ref="CA15:CO15"/>
    <mergeCell ref="CP15:DF15"/>
    <mergeCell ref="DG15:DS15"/>
    <mergeCell ref="DT15:EJ15"/>
    <mergeCell ref="EK15:EY15"/>
    <mergeCell ref="A15:E15"/>
    <mergeCell ref="F15:AC15"/>
    <mergeCell ref="AD15:AV15"/>
    <mergeCell ref="AW15:BK15"/>
    <mergeCell ref="BL15:BZ15"/>
    <mergeCell ref="CA14:CO14"/>
    <mergeCell ref="CP14:DF14"/>
    <mergeCell ref="DG14:DS14"/>
    <mergeCell ref="DT14:EJ14"/>
    <mergeCell ref="EK14:EY14"/>
    <mergeCell ref="A14:E14"/>
    <mergeCell ref="F14:AC14"/>
    <mergeCell ref="AD14:AV14"/>
    <mergeCell ref="AW14:BK14"/>
    <mergeCell ref="BL14:BZ14"/>
    <mergeCell ref="CA13:CO13"/>
    <mergeCell ref="CP13:DF13"/>
    <mergeCell ref="DG13:DS13"/>
    <mergeCell ref="DT13:EJ13"/>
    <mergeCell ref="EK13:EY13"/>
    <mergeCell ref="A13:E13"/>
    <mergeCell ref="F13:AC13"/>
    <mergeCell ref="AD13:AV13"/>
    <mergeCell ref="AW13:BK13"/>
    <mergeCell ref="BL13:BZ13"/>
    <mergeCell ref="CA12:CO12"/>
    <mergeCell ref="CP12:DF12"/>
    <mergeCell ref="DG12:DS12"/>
    <mergeCell ref="DT12:EJ12"/>
    <mergeCell ref="EK12:EY12"/>
    <mergeCell ref="A12:E12"/>
    <mergeCell ref="F12:AC12"/>
    <mergeCell ref="AD12:AV12"/>
    <mergeCell ref="AW12:BK12"/>
    <mergeCell ref="BL12:BZ12"/>
    <mergeCell ref="CA11:CO11"/>
    <mergeCell ref="CP11:DF11"/>
    <mergeCell ref="DG11:DS11"/>
    <mergeCell ref="DT11:EJ11"/>
    <mergeCell ref="EK11:EY11"/>
    <mergeCell ref="A11:E11"/>
    <mergeCell ref="F11:AC11"/>
    <mergeCell ref="AD11:AV11"/>
    <mergeCell ref="AW11:BK11"/>
    <mergeCell ref="BL11:BZ11"/>
    <mergeCell ref="CP9:DF9"/>
    <mergeCell ref="DG9:DS9"/>
    <mergeCell ref="DT9:EJ9"/>
    <mergeCell ref="EK9:EY9"/>
    <mergeCell ref="A10:E10"/>
    <mergeCell ref="F10:AC10"/>
    <mergeCell ref="AD10:AV10"/>
    <mergeCell ref="AW10:BK10"/>
    <mergeCell ref="BL10:BZ10"/>
    <mergeCell ref="CA10:CO10"/>
    <mergeCell ref="CP10:DF10"/>
    <mergeCell ref="DG10:DS10"/>
    <mergeCell ref="DT10:EJ10"/>
    <mergeCell ref="EK10:EY10"/>
    <mergeCell ref="F9:AC9"/>
    <mergeCell ref="AD9:AV9"/>
    <mergeCell ref="AW9:BK9"/>
    <mergeCell ref="BL9:BZ9"/>
    <mergeCell ref="CA9:CO9"/>
    <mergeCell ref="F4:AC6"/>
    <mergeCell ref="F7:AC7"/>
    <mergeCell ref="AW5:BK6"/>
    <mergeCell ref="EK8:EY8"/>
    <mergeCell ref="A2:EY2"/>
    <mergeCell ref="A4:E6"/>
    <mergeCell ref="CA4:CO6"/>
    <mergeCell ref="CP4:DF6"/>
    <mergeCell ref="DG4:DS6"/>
    <mergeCell ref="DT4:EJ6"/>
    <mergeCell ref="EK4:EY6"/>
    <mergeCell ref="A55:E55"/>
    <mergeCell ref="CA7:CO7"/>
    <mergeCell ref="CP7:DF7"/>
    <mergeCell ref="DG7:DS7"/>
    <mergeCell ref="DT7:EJ7"/>
    <mergeCell ref="CA8:CO8"/>
    <mergeCell ref="CP8:DF8"/>
    <mergeCell ref="DG8:DS8"/>
    <mergeCell ref="DT8:EJ8"/>
    <mergeCell ref="CA55:CO55"/>
    <mergeCell ref="CP55:DF55"/>
    <mergeCell ref="DG55:DS55"/>
    <mergeCell ref="DT55:EJ55"/>
    <mergeCell ref="A8:E8"/>
    <mergeCell ref="A7:E7"/>
    <mergeCell ref="A9:E9"/>
    <mergeCell ref="EK55:EY55"/>
    <mergeCell ref="F8:AC8"/>
    <mergeCell ref="F55:AC55"/>
    <mergeCell ref="AD4:AV6"/>
    <mergeCell ref="AD7:AV7"/>
    <mergeCell ref="AD8:AV8"/>
    <mergeCell ref="AD55:AV55"/>
    <mergeCell ref="AW4:BZ4"/>
    <mergeCell ref="BL5:BZ6"/>
    <mergeCell ref="AW7:BK7"/>
    <mergeCell ref="AW8:BK8"/>
    <mergeCell ref="AW55:BK55"/>
    <mergeCell ref="BL7:BZ7"/>
    <mergeCell ref="BL8:BZ8"/>
    <mergeCell ref="BL55:BZ55"/>
    <mergeCell ref="EK7:EY7"/>
  </mergeCells>
  <printOptions horizontalCentered="1"/>
  <pageMargins left="0.70866141732282995" right="0.70866141732282995" top="0.74803149606299002" bottom="0.74803149606299002" header="0.31496062992126" footer="0.31496062992126"/>
  <pageSetup paperSize="9" scale="81" fitToHeight="0" orientation="landscape" r:id="rId1"/>
  <headerFooter>
    <oddHeader>Страница 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0"/>
  <sheetViews>
    <sheetView view="pageBreakPreview" zoomScale="115" workbookViewId="0"/>
  </sheetViews>
  <sheetFormatPr defaultRowHeight="14.4" x14ac:dyDescent="0.3"/>
  <cols>
    <col min="1" max="17" width="0.88671875" customWidth="1"/>
    <col min="18" max="81" width="1.5546875" customWidth="1"/>
    <col min="82" max="88" width="1.44140625" customWidth="1"/>
    <col min="89" max="91" width="0.88671875" customWidth="1"/>
    <col min="92" max="102" width="1.109375" customWidth="1"/>
    <col min="103" max="103" width="24" customWidth="1"/>
    <col min="104" max="104" width="6.88671875" customWidth="1"/>
    <col min="105" max="105" width="12" customWidth="1"/>
    <col min="106" max="106" width="14.5546875" hidden="1" customWidth="1"/>
    <col min="107" max="107" width="87.44140625" style="43" hidden="1" customWidth="1"/>
  </cols>
  <sheetData>
    <row r="1" spans="1:107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t="s">
        <v>284</v>
      </c>
      <c r="CZ1" t="s">
        <v>285</v>
      </c>
      <c r="DA1" t="s">
        <v>117</v>
      </c>
    </row>
    <row r="2" spans="1:107" ht="18" customHeight="1" x14ac:dyDescent="0.3">
      <c r="A2" s="213" t="s">
        <v>286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DB2" t="s">
        <v>284</v>
      </c>
    </row>
    <row r="3" spans="1:107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DC3" s="43" t="s">
        <v>287</v>
      </c>
    </row>
    <row r="4" spans="1:107" ht="35.25" customHeight="1" x14ac:dyDescent="0.3">
      <c r="A4" s="138" t="s">
        <v>288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274" t="s">
        <v>289</v>
      </c>
      <c r="AD4" s="274"/>
      <c r="AE4" s="274"/>
      <c r="AF4" s="274"/>
      <c r="AG4" s="274"/>
      <c r="AH4" s="274"/>
      <c r="AI4" s="274"/>
      <c r="AJ4" s="274"/>
      <c r="AK4" s="138" t="s">
        <v>290</v>
      </c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66" t="s">
        <v>117</v>
      </c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</row>
    <row r="5" spans="1:107" ht="20.25" customHeight="1" x14ac:dyDescent="0.3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274"/>
      <c r="AD5" s="274"/>
      <c r="AE5" s="274"/>
      <c r="AF5" s="274"/>
      <c r="AG5" s="274"/>
      <c r="AH5" s="274"/>
      <c r="AI5" s="274"/>
      <c r="AJ5" s="274"/>
      <c r="AK5" s="274" t="s">
        <v>118</v>
      </c>
      <c r="AL5" s="274"/>
      <c r="AM5" s="274"/>
      <c r="AN5" s="274"/>
      <c r="AO5" s="274"/>
      <c r="AP5" s="274"/>
      <c r="AQ5" s="274"/>
      <c r="AR5" s="274"/>
      <c r="AS5" s="274"/>
      <c r="AT5" s="274"/>
      <c r="AU5" s="138" t="s">
        <v>291</v>
      </c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275" t="s">
        <v>119</v>
      </c>
      <c r="CB5" s="276"/>
      <c r="CC5" s="276"/>
      <c r="CD5" s="276"/>
      <c r="CE5" s="276"/>
      <c r="CF5" s="276"/>
      <c r="CG5" s="276"/>
      <c r="CH5" s="276"/>
      <c r="CI5" s="276"/>
      <c r="CJ5" s="277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</row>
    <row r="6" spans="1:107" ht="122.25" customHeight="1" x14ac:dyDescent="0.3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138" t="s">
        <v>292</v>
      </c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 t="s">
        <v>292</v>
      </c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278"/>
      <c r="CB6" s="279"/>
      <c r="CC6" s="279"/>
      <c r="CD6" s="279"/>
      <c r="CE6" s="279"/>
      <c r="CF6" s="279"/>
      <c r="CG6" s="279"/>
      <c r="CH6" s="279"/>
      <c r="CI6" s="279"/>
      <c r="CJ6" s="280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</row>
    <row r="7" spans="1:107" x14ac:dyDescent="0.3">
      <c r="A7" s="273">
        <v>1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>
        <v>2</v>
      </c>
      <c r="AD7" s="273"/>
      <c r="AE7" s="273"/>
      <c r="AF7" s="273"/>
      <c r="AG7" s="273"/>
      <c r="AH7" s="273"/>
      <c r="AI7" s="273"/>
      <c r="AJ7" s="273"/>
      <c r="AK7" s="273">
        <v>3</v>
      </c>
      <c r="AL7" s="273"/>
      <c r="AM7" s="273"/>
      <c r="AN7" s="273"/>
      <c r="AO7" s="273"/>
      <c r="AP7" s="273"/>
      <c r="AQ7" s="273"/>
      <c r="AR7" s="273"/>
      <c r="AS7" s="273"/>
      <c r="AT7" s="273"/>
      <c r="AU7" s="273">
        <v>4</v>
      </c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81">
        <v>5</v>
      </c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>
        <v>6</v>
      </c>
      <c r="CB7" s="281"/>
      <c r="CC7" s="281"/>
      <c r="CD7" s="281"/>
      <c r="CE7" s="281"/>
      <c r="CF7" s="281"/>
      <c r="CG7" s="281"/>
      <c r="CH7" s="281"/>
      <c r="CI7" s="281"/>
      <c r="CJ7" s="281"/>
      <c r="CK7" s="281">
        <v>7</v>
      </c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</row>
    <row r="8" spans="1:107" x14ac:dyDescent="0.3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05"/>
      <c r="AD8" s="205"/>
      <c r="AE8" s="205"/>
      <c r="AF8" s="205"/>
      <c r="AG8" s="205"/>
      <c r="AH8" s="205"/>
      <c r="AI8" s="205"/>
      <c r="AJ8" s="205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</row>
    <row r="9" spans="1:107" x14ac:dyDescent="0.3">
      <c r="A9" s="286" t="s">
        <v>77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05"/>
      <c r="AD9" s="205"/>
      <c r="AE9" s="205"/>
      <c r="AF9" s="205"/>
      <c r="AG9" s="205"/>
      <c r="AH9" s="205"/>
      <c r="AI9" s="205"/>
      <c r="AJ9" s="205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</row>
    <row r="10" spans="1:107" ht="34.5" customHeight="1" x14ac:dyDescent="0.3">
      <c r="A10" s="287" t="s">
        <v>78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83"/>
    </row>
    <row r="11" spans="1:107" ht="31.5" customHeight="1" x14ac:dyDescent="0.3">
      <c r="A11" s="137" t="s">
        <v>293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</row>
    <row r="12" spans="1:107" ht="15.75" customHeight="1" x14ac:dyDescent="0.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</row>
    <row r="13" spans="1:107" ht="70.5" customHeight="1" x14ac:dyDescent="0.3">
      <c r="A13" s="138" t="s">
        <v>294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76"/>
      <c r="R13" s="138" t="s">
        <v>295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78" t="s">
        <v>296</v>
      </c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 t="s">
        <v>297</v>
      </c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</row>
    <row r="14" spans="1:107" ht="34.5" customHeight="1" x14ac:dyDescent="0.3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76"/>
      <c r="R14" s="138" t="s">
        <v>298</v>
      </c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 t="s">
        <v>299</v>
      </c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7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</row>
    <row r="15" spans="1:107" ht="31.5" customHeight="1" x14ac:dyDescent="0.3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76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 t="s">
        <v>300</v>
      </c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 t="s">
        <v>301</v>
      </c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7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</row>
    <row r="16" spans="1:107" ht="15" customHeight="1" x14ac:dyDescent="0.3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40" t="s">
        <v>302</v>
      </c>
      <c r="S16" s="140"/>
      <c r="T16" s="140"/>
      <c r="U16" s="140"/>
      <c r="V16" s="140"/>
      <c r="W16" s="140"/>
      <c r="X16" s="140"/>
      <c r="Y16" s="140"/>
      <c r="Z16" s="140" t="s">
        <v>303</v>
      </c>
      <c r="AA16" s="140"/>
      <c r="AB16" s="140"/>
      <c r="AC16" s="140"/>
      <c r="AD16" s="140"/>
      <c r="AE16" s="140"/>
      <c r="AF16" s="140"/>
      <c r="AG16" s="140"/>
      <c r="AH16" s="140" t="s">
        <v>302</v>
      </c>
      <c r="AI16" s="140"/>
      <c r="AJ16" s="140"/>
      <c r="AK16" s="140"/>
      <c r="AL16" s="140"/>
      <c r="AM16" s="140"/>
      <c r="AN16" s="140"/>
      <c r="AO16" s="140"/>
      <c r="AP16" s="140" t="s">
        <v>303</v>
      </c>
      <c r="AQ16" s="140"/>
      <c r="AR16" s="140"/>
      <c r="AS16" s="140"/>
      <c r="AT16" s="140"/>
      <c r="AU16" s="140"/>
      <c r="AV16" s="140"/>
      <c r="AW16" s="140"/>
      <c r="AX16" s="140" t="s">
        <v>302</v>
      </c>
      <c r="AY16" s="140"/>
      <c r="AZ16" s="140"/>
      <c r="BA16" s="140"/>
      <c r="BB16" s="140"/>
      <c r="BC16" s="140"/>
      <c r="BD16" s="140"/>
      <c r="BE16" s="140"/>
      <c r="BF16" s="140" t="s">
        <v>303</v>
      </c>
      <c r="BG16" s="140"/>
      <c r="BH16" s="140"/>
      <c r="BI16" s="140"/>
      <c r="BJ16" s="140"/>
      <c r="BK16" s="140"/>
      <c r="BL16" s="140"/>
      <c r="BM16" s="140"/>
      <c r="BN16" s="138" t="s">
        <v>302</v>
      </c>
      <c r="BO16" s="138"/>
      <c r="BP16" s="138"/>
      <c r="BQ16" s="138"/>
      <c r="BR16" s="138"/>
      <c r="BS16" s="138"/>
      <c r="BT16" s="138"/>
      <c r="BU16" s="138"/>
      <c r="BV16" s="138" t="s">
        <v>303</v>
      </c>
      <c r="BW16" s="138"/>
      <c r="BX16" s="138"/>
      <c r="BY16" s="138"/>
      <c r="BZ16" s="138"/>
      <c r="CA16" s="138"/>
      <c r="CB16" s="138"/>
      <c r="CC16" s="138"/>
      <c r="CD16" s="138" t="s">
        <v>302</v>
      </c>
      <c r="CE16" s="138"/>
      <c r="CF16" s="138"/>
      <c r="CG16" s="138"/>
      <c r="CH16" s="138"/>
      <c r="CI16" s="138"/>
      <c r="CJ16" s="138"/>
      <c r="CK16" s="138"/>
      <c r="CL16" s="138"/>
      <c r="CM16" s="138"/>
      <c r="CN16" s="138" t="s">
        <v>303</v>
      </c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</row>
    <row r="17" spans="1:108" x14ac:dyDescent="0.3">
      <c r="A17" s="190">
        <v>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2"/>
      <c r="R17" s="161">
        <v>2</v>
      </c>
      <c r="S17" s="161"/>
      <c r="T17" s="161"/>
      <c r="U17" s="161"/>
      <c r="V17" s="161"/>
      <c r="W17" s="161"/>
      <c r="X17" s="161"/>
      <c r="Y17" s="161"/>
      <c r="Z17" s="161">
        <v>3</v>
      </c>
      <c r="AA17" s="161"/>
      <c r="AB17" s="161"/>
      <c r="AC17" s="161"/>
      <c r="AD17" s="161"/>
      <c r="AE17" s="161"/>
      <c r="AF17" s="161"/>
      <c r="AG17" s="161"/>
      <c r="AH17" s="161">
        <v>4</v>
      </c>
      <c r="AI17" s="161"/>
      <c r="AJ17" s="161"/>
      <c r="AK17" s="161"/>
      <c r="AL17" s="161"/>
      <c r="AM17" s="161"/>
      <c r="AN17" s="161"/>
      <c r="AO17" s="161"/>
      <c r="AP17" s="161">
        <v>5</v>
      </c>
      <c r="AQ17" s="161"/>
      <c r="AR17" s="161"/>
      <c r="AS17" s="161"/>
      <c r="AT17" s="161"/>
      <c r="AU17" s="161"/>
      <c r="AV17" s="161"/>
      <c r="AW17" s="161"/>
      <c r="AX17" s="161">
        <v>6</v>
      </c>
      <c r="AY17" s="161"/>
      <c r="AZ17" s="161"/>
      <c r="BA17" s="161"/>
      <c r="BB17" s="161"/>
      <c r="BC17" s="161"/>
      <c r="BD17" s="161"/>
      <c r="BE17" s="161"/>
      <c r="BF17" s="161">
        <v>7</v>
      </c>
      <c r="BG17" s="161"/>
      <c r="BH17" s="161"/>
      <c r="BI17" s="161"/>
      <c r="BJ17" s="161"/>
      <c r="BK17" s="161"/>
      <c r="BL17" s="161"/>
      <c r="BM17" s="161"/>
      <c r="BN17" s="273">
        <v>8</v>
      </c>
      <c r="BO17" s="273"/>
      <c r="BP17" s="273"/>
      <c r="BQ17" s="273"/>
      <c r="BR17" s="273"/>
      <c r="BS17" s="273"/>
      <c r="BT17" s="273"/>
      <c r="BU17" s="273"/>
      <c r="BV17" s="273">
        <v>9</v>
      </c>
      <c r="BW17" s="273"/>
      <c r="BX17" s="273"/>
      <c r="BY17" s="273"/>
      <c r="BZ17" s="273"/>
      <c r="CA17" s="273"/>
      <c r="CB17" s="273"/>
      <c r="CC17" s="273"/>
      <c r="CD17" s="273">
        <v>10</v>
      </c>
      <c r="CE17" s="273"/>
      <c r="CF17" s="273"/>
      <c r="CG17" s="273"/>
      <c r="CH17" s="273"/>
      <c r="CI17" s="273"/>
      <c r="CJ17" s="273"/>
      <c r="CK17" s="273"/>
      <c r="CL17" s="273"/>
      <c r="CM17" s="273"/>
      <c r="CN17" s="273">
        <v>11</v>
      </c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</row>
    <row r="18" spans="1:108" ht="62.4" x14ac:dyDescent="0.3">
      <c r="A18" s="269" t="s">
        <v>281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91">
        <v>2795</v>
      </c>
      <c r="S18" s="291"/>
      <c r="T18" s="291"/>
      <c r="U18" s="291"/>
      <c r="V18" s="291"/>
      <c r="W18" s="291"/>
      <c r="X18" s="291"/>
      <c r="Y18" s="291"/>
      <c r="Z18" s="291">
        <v>3009</v>
      </c>
      <c r="AA18" s="291"/>
      <c r="AB18" s="291"/>
      <c r="AC18" s="291"/>
      <c r="AD18" s="291"/>
      <c r="AE18" s="291"/>
      <c r="AF18" s="291"/>
      <c r="AG18" s="291"/>
      <c r="AH18" s="291">
        <v>2795</v>
      </c>
      <c r="AI18" s="291"/>
      <c r="AJ18" s="291"/>
      <c r="AK18" s="291"/>
      <c r="AL18" s="291"/>
      <c r="AM18" s="291"/>
      <c r="AN18" s="291"/>
      <c r="AO18" s="291"/>
      <c r="AP18" s="291">
        <v>3009</v>
      </c>
      <c r="AQ18" s="291"/>
      <c r="AR18" s="291"/>
      <c r="AS18" s="291"/>
      <c r="AT18" s="291"/>
      <c r="AU18" s="291"/>
      <c r="AV18" s="291"/>
      <c r="AW18" s="291"/>
      <c r="AX18" s="288" t="s">
        <v>304</v>
      </c>
      <c r="AY18" s="289"/>
      <c r="AZ18" s="289"/>
      <c r="BA18" s="289"/>
      <c r="BB18" s="289"/>
      <c r="BC18" s="289"/>
      <c r="BD18" s="289"/>
      <c r="BE18" s="290"/>
      <c r="BF18" s="288" t="s">
        <v>304</v>
      </c>
      <c r="BG18" s="289"/>
      <c r="BH18" s="289"/>
      <c r="BI18" s="289"/>
      <c r="BJ18" s="289"/>
      <c r="BK18" s="289"/>
      <c r="BL18" s="289"/>
      <c r="BM18" s="290"/>
      <c r="BN18" s="294">
        <v>1</v>
      </c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2" t="s">
        <v>304</v>
      </c>
      <c r="CE18" s="292"/>
      <c r="CF18" s="292"/>
      <c r="CG18" s="292"/>
      <c r="CH18" s="292"/>
      <c r="CI18" s="292"/>
      <c r="CJ18" s="292"/>
      <c r="CK18" s="292"/>
      <c r="CL18" s="292"/>
      <c r="CM18" s="292"/>
      <c r="CN18" s="292" t="s">
        <v>304</v>
      </c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7"/>
      <c r="CZ18" s="7"/>
      <c r="DA18" s="7"/>
      <c r="DB18" s="8" t="s">
        <v>281</v>
      </c>
      <c r="DC18" s="85"/>
      <c r="DD18" s="7"/>
    </row>
    <row r="19" spans="1:108" ht="62.4" x14ac:dyDescent="0.3">
      <c r="A19" s="269" t="s">
        <v>282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91">
        <v>264</v>
      </c>
      <c r="S19" s="291"/>
      <c r="T19" s="291"/>
      <c r="U19" s="291"/>
      <c r="V19" s="291"/>
      <c r="W19" s="291"/>
      <c r="X19" s="291"/>
      <c r="Y19" s="291"/>
      <c r="Z19" s="291">
        <v>320</v>
      </c>
      <c r="AA19" s="291"/>
      <c r="AB19" s="291"/>
      <c r="AC19" s="291"/>
      <c r="AD19" s="291"/>
      <c r="AE19" s="291"/>
      <c r="AF19" s="291"/>
      <c r="AG19" s="291"/>
      <c r="AH19" s="291">
        <v>264</v>
      </c>
      <c r="AI19" s="291"/>
      <c r="AJ19" s="291"/>
      <c r="AK19" s="291"/>
      <c r="AL19" s="291"/>
      <c r="AM19" s="291"/>
      <c r="AN19" s="291"/>
      <c r="AO19" s="291"/>
      <c r="AP19" s="291">
        <v>320</v>
      </c>
      <c r="AQ19" s="291"/>
      <c r="AR19" s="291"/>
      <c r="AS19" s="291"/>
      <c r="AT19" s="291"/>
      <c r="AU19" s="291"/>
      <c r="AV19" s="291"/>
      <c r="AW19" s="291"/>
      <c r="AX19" s="288" t="s">
        <v>304</v>
      </c>
      <c r="AY19" s="289"/>
      <c r="AZ19" s="289"/>
      <c r="BA19" s="289"/>
      <c r="BB19" s="289"/>
      <c r="BC19" s="289"/>
      <c r="BD19" s="289"/>
      <c r="BE19" s="290"/>
      <c r="BF19" s="288" t="s">
        <v>304</v>
      </c>
      <c r="BG19" s="289"/>
      <c r="BH19" s="289"/>
      <c r="BI19" s="289"/>
      <c r="BJ19" s="289"/>
      <c r="BK19" s="289"/>
      <c r="BL19" s="289"/>
      <c r="BM19" s="290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2" t="s">
        <v>304</v>
      </c>
      <c r="CE19" s="292"/>
      <c r="CF19" s="292"/>
      <c r="CG19" s="292"/>
      <c r="CH19" s="292"/>
      <c r="CI19" s="292"/>
      <c r="CJ19" s="292"/>
      <c r="CK19" s="292"/>
      <c r="CL19" s="292"/>
      <c r="CM19" s="292"/>
      <c r="CN19" s="292" t="s">
        <v>304</v>
      </c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7"/>
      <c r="CZ19" s="7"/>
      <c r="DA19" s="7"/>
      <c r="DB19" s="8" t="s">
        <v>282</v>
      </c>
      <c r="DC19" s="85"/>
      <c r="DD19" s="7"/>
    </row>
    <row r="20" spans="1:108" ht="62.4" x14ac:dyDescent="0.3">
      <c r="A20" s="269" t="s">
        <v>277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91">
        <v>330</v>
      </c>
      <c r="S20" s="291"/>
      <c r="T20" s="291"/>
      <c r="U20" s="291"/>
      <c r="V20" s="291"/>
      <c r="W20" s="291"/>
      <c r="X20" s="291"/>
      <c r="Y20" s="291"/>
      <c r="Z20" s="291">
        <v>335</v>
      </c>
      <c r="AA20" s="291"/>
      <c r="AB20" s="291"/>
      <c r="AC20" s="291"/>
      <c r="AD20" s="291"/>
      <c r="AE20" s="291"/>
      <c r="AF20" s="291"/>
      <c r="AG20" s="291"/>
      <c r="AH20" s="291">
        <v>330</v>
      </c>
      <c r="AI20" s="291"/>
      <c r="AJ20" s="291"/>
      <c r="AK20" s="291"/>
      <c r="AL20" s="291"/>
      <c r="AM20" s="291"/>
      <c r="AN20" s="291"/>
      <c r="AO20" s="291"/>
      <c r="AP20" s="291">
        <v>335</v>
      </c>
      <c r="AQ20" s="291"/>
      <c r="AR20" s="291"/>
      <c r="AS20" s="291"/>
      <c r="AT20" s="291"/>
      <c r="AU20" s="291"/>
      <c r="AV20" s="291"/>
      <c r="AW20" s="291"/>
      <c r="AX20" s="288" t="s">
        <v>304</v>
      </c>
      <c r="AY20" s="289"/>
      <c r="AZ20" s="289"/>
      <c r="BA20" s="289"/>
      <c r="BB20" s="289"/>
      <c r="BC20" s="289"/>
      <c r="BD20" s="289"/>
      <c r="BE20" s="290"/>
      <c r="BF20" s="288" t="s">
        <v>304</v>
      </c>
      <c r="BG20" s="289"/>
      <c r="BH20" s="289"/>
      <c r="BI20" s="289"/>
      <c r="BJ20" s="289"/>
      <c r="BK20" s="289"/>
      <c r="BL20" s="289"/>
      <c r="BM20" s="290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2" t="s">
        <v>304</v>
      </c>
      <c r="CE20" s="292"/>
      <c r="CF20" s="292"/>
      <c r="CG20" s="292"/>
      <c r="CH20" s="292"/>
      <c r="CI20" s="292"/>
      <c r="CJ20" s="292"/>
      <c r="CK20" s="292"/>
      <c r="CL20" s="292"/>
      <c r="CM20" s="292"/>
      <c r="CN20" s="292" t="s">
        <v>304</v>
      </c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7"/>
      <c r="CZ20" s="7"/>
      <c r="DA20" s="7"/>
      <c r="DB20" s="8" t="s">
        <v>277</v>
      </c>
      <c r="DC20" s="85"/>
      <c r="DD20" s="7"/>
    </row>
    <row r="21" spans="1:108" ht="82.8" x14ac:dyDescent="0.3">
      <c r="A21" s="269" t="s">
        <v>280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91">
        <v>38</v>
      </c>
      <c r="S21" s="291"/>
      <c r="T21" s="291"/>
      <c r="U21" s="291"/>
      <c r="V21" s="291"/>
      <c r="W21" s="291"/>
      <c r="X21" s="291"/>
      <c r="Y21" s="291"/>
      <c r="Z21" s="291">
        <v>32</v>
      </c>
      <c r="AA21" s="291"/>
      <c r="AB21" s="291"/>
      <c r="AC21" s="291"/>
      <c r="AD21" s="291"/>
      <c r="AE21" s="291"/>
      <c r="AF21" s="291"/>
      <c r="AG21" s="291"/>
      <c r="AH21" s="291">
        <v>38</v>
      </c>
      <c r="AI21" s="291"/>
      <c r="AJ21" s="291"/>
      <c r="AK21" s="291"/>
      <c r="AL21" s="291"/>
      <c r="AM21" s="291"/>
      <c r="AN21" s="291"/>
      <c r="AO21" s="291"/>
      <c r="AP21" s="291">
        <v>32</v>
      </c>
      <c r="AQ21" s="291"/>
      <c r="AR21" s="291"/>
      <c r="AS21" s="291"/>
      <c r="AT21" s="291"/>
      <c r="AU21" s="291"/>
      <c r="AV21" s="291"/>
      <c r="AW21" s="291"/>
      <c r="AX21" s="288" t="s">
        <v>304</v>
      </c>
      <c r="AY21" s="289"/>
      <c r="AZ21" s="289"/>
      <c r="BA21" s="289"/>
      <c r="BB21" s="289"/>
      <c r="BC21" s="289"/>
      <c r="BD21" s="289"/>
      <c r="BE21" s="290"/>
      <c r="BF21" s="288" t="s">
        <v>304</v>
      </c>
      <c r="BG21" s="289"/>
      <c r="BH21" s="289"/>
      <c r="BI21" s="289"/>
      <c r="BJ21" s="289"/>
      <c r="BK21" s="289"/>
      <c r="BL21" s="289"/>
      <c r="BM21" s="290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2" t="s">
        <v>304</v>
      </c>
      <c r="CE21" s="292"/>
      <c r="CF21" s="292"/>
      <c r="CG21" s="292"/>
      <c r="CH21" s="292"/>
      <c r="CI21" s="292"/>
      <c r="CJ21" s="292"/>
      <c r="CK21" s="292"/>
      <c r="CL21" s="292"/>
      <c r="CM21" s="292"/>
      <c r="CN21" s="292" t="s">
        <v>304</v>
      </c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7"/>
      <c r="CZ21" s="7"/>
      <c r="DA21" s="7"/>
      <c r="DB21" s="8" t="s">
        <v>280</v>
      </c>
      <c r="DC21" s="85"/>
      <c r="DD21" s="7"/>
    </row>
    <row r="22" spans="1:108" x14ac:dyDescent="0.3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</row>
    <row r="23" spans="1:108" x14ac:dyDescent="0.3">
      <c r="A23" s="295" t="s">
        <v>305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</row>
    <row r="24" spans="1:108" x14ac:dyDescent="0.3">
      <c r="A24" s="297" t="s">
        <v>306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70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</row>
    <row r="25" spans="1:108" x14ac:dyDescent="0.3">
      <c r="A25" s="296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</row>
    <row r="26" spans="1:108" ht="9" customHeight="1" x14ac:dyDescent="0.3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</row>
    <row r="27" spans="1:108" x14ac:dyDescent="0.3">
      <c r="A27" s="67" t="s">
        <v>77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</row>
    <row r="28" spans="1:108" x14ac:dyDescent="0.3">
      <c r="A28" s="67" t="s">
        <v>307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</row>
    <row r="29" spans="1:108" x14ac:dyDescent="0.3">
      <c r="A29" s="67" t="s">
        <v>308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</row>
    <row r="30" spans="1:108" ht="30" customHeight="1" x14ac:dyDescent="0.3">
      <c r="A30" s="287" t="s">
        <v>309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</row>
  </sheetData>
  <sheetProtection password="B093" sheet="1" formatColumns="0" formatRows="0" insertColumns="0" insertHyperlinks="0" deleteColumns="0" deleteRows="0" selectLockedCells="1" autoFilter="0" pivotTables="0"/>
  <mergeCells count="121">
    <mergeCell ref="AX21:BE21"/>
    <mergeCell ref="BF21:BM21"/>
    <mergeCell ref="BN21:BU21"/>
    <mergeCell ref="BV21:CC21"/>
    <mergeCell ref="CD21:CM21"/>
    <mergeCell ref="A21:Q21"/>
    <mergeCell ref="R21:Y21"/>
    <mergeCell ref="Z21:AG21"/>
    <mergeCell ref="AH21:AO21"/>
    <mergeCell ref="AP21:AW21"/>
    <mergeCell ref="AX20:BE20"/>
    <mergeCell ref="BF20:BM20"/>
    <mergeCell ref="BN20:BU20"/>
    <mergeCell ref="BV20:CC20"/>
    <mergeCell ref="CD20:CM20"/>
    <mergeCell ref="A20:Q20"/>
    <mergeCell ref="R20:Y20"/>
    <mergeCell ref="Z20:AG20"/>
    <mergeCell ref="AH20:AO20"/>
    <mergeCell ref="AP20:AW20"/>
    <mergeCell ref="AX19:BE19"/>
    <mergeCell ref="BF19:BM19"/>
    <mergeCell ref="BN19:BU19"/>
    <mergeCell ref="BV19:CC19"/>
    <mergeCell ref="CD19:CM19"/>
    <mergeCell ref="A19:Q19"/>
    <mergeCell ref="R19:Y19"/>
    <mergeCell ref="Z19:AG19"/>
    <mergeCell ref="AH19:AO19"/>
    <mergeCell ref="AP19:AW19"/>
    <mergeCell ref="AX22:BE22"/>
    <mergeCell ref="BF22:BM22"/>
    <mergeCell ref="A30:CX30"/>
    <mergeCell ref="A23:CX23"/>
    <mergeCell ref="A25:CX25"/>
    <mergeCell ref="A24:BV24"/>
    <mergeCell ref="A22:Q22"/>
    <mergeCell ref="R22:Y22"/>
    <mergeCell ref="Z22:AG22"/>
    <mergeCell ref="AH22:AO22"/>
    <mergeCell ref="AP22:AW22"/>
    <mergeCell ref="CD17:CM17"/>
    <mergeCell ref="CN17:CX17"/>
    <mergeCell ref="CD18:CM18"/>
    <mergeCell ref="CN18:CX18"/>
    <mergeCell ref="BN22:BU22"/>
    <mergeCell ref="BV22:CC22"/>
    <mergeCell ref="CD22:CM22"/>
    <mergeCell ref="CN22:CX22"/>
    <mergeCell ref="BN18:BU18"/>
    <mergeCell ref="BV18:CC18"/>
    <mergeCell ref="BN17:BU17"/>
    <mergeCell ref="BV17:CC17"/>
    <mergeCell ref="CN19:CX19"/>
    <mergeCell ref="CN20:CX20"/>
    <mergeCell ref="CN21:CX21"/>
    <mergeCell ref="A18:Q18"/>
    <mergeCell ref="R18:Y18"/>
    <mergeCell ref="Z18:AG18"/>
    <mergeCell ref="AH18:AO18"/>
    <mergeCell ref="AP18:AW18"/>
    <mergeCell ref="A17:Q17"/>
    <mergeCell ref="R17:Y17"/>
    <mergeCell ref="Z17:AG17"/>
    <mergeCell ref="AX17:BE17"/>
    <mergeCell ref="BF17:BM17"/>
    <mergeCell ref="AH17:AO17"/>
    <mergeCell ref="AP17:AW17"/>
    <mergeCell ref="Z16:AG16"/>
    <mergeCell ref="AH16:AO16"/>
    <mergeCell ref="AP16:AW16"/>
    <mergeCell ref="AX18:BE18"/>
    <mergeCell ref="BF18:BM18"/>
    <mergeCell ref="BK9:BZ9"/>
    <mergeCell ref="CA9:CJ9"/>
    <mergeCell ref="A10:CW10"/>
    <mergeCell ref="CK9:CX9"/>
    <mergeCell ref="BN16:BU16"/>
    <mergeCell ref="BV16:CC16"/>
    <mergeCell ref="CD16:CM16"/>
    <mergeCell ref="CN16:CX16"/>
    <mergeCell ref="CD13:CX15"/>
    <mergeCell ref="R14:AG15"/>
    <mergeCell ref="AX15:BM15"/>
    <mergeCell ref="AX16:BE16"/>
    <mergeCell ref="BF16:BM16"/>
    <mergeCell ref="AH14:BM14"/>
    <mergeCell ref="AH15:AW15"/>
    <mergeCell ref="R16:Y16"/>
    <mergeCell ref="CK7:CX7"/>
    <mergeCell ref="AK8:AT8"/>
    <mergeCell ref="AU8:BJ8"/>
    <mergeCell ref="BK8:BZ8"/>
    <mergeCell ref="A13:Q16"/>
    <mergeCell ref="BN13:CC15"/>
    <mergeCell ref="R13:BM13"/>
    <mergeCell ref="CA8:CJ8"/>
    <mergeCell ref="CK8:CX8"/>
    <mergeCell ref="A8:AB8"/>
    <mergeCell ref="AC8:AJ8"/>
    <mergeCell ref="A9:AB9"/>
    <mergeCell ref="AC9:AJ9"/>
    <mergeCell ref="A11:CX11"/>
    <mergeCell ref="AK9:AT9"/>
    <mergeCell ref="AU9:BJ9"/>
    <mergeCell ref="A7:AB7"/>
    <mergeCell ref="AC7:AJ7"/>
    <mergeCell ref="AK7:AT7"/>
    <mergeCell ref="AU7:BJ7"/>
    <mergeCell ref="A2:CX2"/>
    <mergeCell ref="A4:AB6"/>
    <mergeCell ref="AC4:AJ6"/>
    <mergeCell ref="AK4:CJ4"/>
    <mergeCell ref="CK4:CX6"/>
    <mergeCell ref="AK5:AT6"/>
    <mergeCell ref="AU5:BZ5"/>
    <mergeCell ref="CA5:CJ6"/>
    <mergeCell ref="AU6:BJ6"/>
    <mergeCell ref="BK6:BZ6"/>
    <mergeCell ref="CA7:CJ7"/>
    <mergeCell ref="BK7:BZ7"/>
  </mergeCells>
  <pageMargins left="0.7" right="0.7" top="0.75" bottom="0.75" header="0.3" footer="0.3"/>
  <pageSetup paperSize="9" scale="62" fitToHeight="0" orientation="portrait" r:id="rId1"/>
  <headerFooter>
    <oddHeader>Страница  &amp;P из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48"/>
  <sheetViews>
    <sheetView view="pageBreakPreview" workbookViewId="0">
      <selection sqref="A1:EY1"/>
    </sheetView>
  </sheetViews>
  <sheetFormatPr defaultRowHeight="14.4" x14ac:dyDescent="0.3"/>
  <cols>
    <col min="1" max="155" width="0.88671875" style="19" customWidth="1"/>
    <col min="156" max="156" width="9.109375" style="19" customWidth="1"/>
  </cols>
  <sheetData>
    <row r="1" spans="1:155" ht="19.5" customHeight="1" x14ac:dyDescent="0.3">
      <c r="A1" s="213" t="s">
        <v>310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</row>
    <row r="2" spans="1:155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</row>
    <row r="3" spans="1:155" ht="29.25" customHeight="1" x14ac:dyDescent="0.3">
      <c r="A3" s="199" t="s">
        <v>90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1"/>
      <c r="AS3" s="199" t="s">
        <v>311</v>
      </c>
      <c r="AT3" s="200"/>
      <c r="AU3" s="200"/>
      <c r="AV3" s="200"/>
      <c r="AW3" s="200"/>
      <c r="AX3" s="200"/>
      <c r="AY3" s="200"/>
      <c r="AZ3" s="200"/>
      <c r="BA3" s="201"/>
      <c r="BB3" s="176" t="s">
        <v>312</v>
      </c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6" t="s">
        <v>313</v>
      </c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8"/>
      <c r="DR3" s="176" t="s">
        <v>298</v>
      </c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8"/>
    </row>
    <row r="4" spans="1:155" ht="45" customHeight="1" x14ac:dyDescent="0.3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4"/>
      <c r="AS4" s="202"/>
      <c r="AT4" s="203"/>
      <c r="AU4" s="203"/>
      <c r="AV4" s="203"/>
      <c r="AW4" s="203"/>
      <c r="AX4" s="203"/>
      <c r="AY4" s="203"/>
      <c r="AZ4" s="203"/>
      <c r="BA4" s="204"/>
      <c r="BB4" s="176" t="s">
        <v>118</v>
      </c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8"/>
      <c r="BS4" s="176" t="s">
        <v>119</v>
      </c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8"/>
      <c r="CJ4" s="176" t="s">
        <v>118</v>
      </c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8"/>
      <c r="DA4" s="176" t="s">
        <v>119</v>
      </c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8"/>
      <c r="DR4" s="176" t="s">
        <v>118</v>
      </c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8"/>
      <c r="EI4" s="176" t="s">
        <v>119</v>
      </c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8"/>
    </row>
    <row r="5" spans="1:155" x14ac:dyDescent="0.3">
      <c r="A5" s="322">
        <v>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4"/>
      <c r="AS5" s="322">
        <v>2</v>
      </c>
      <c r="AT5" s="323"/>
      <c r="AU5" s="323"/>
      <c r="AV5" s="323"/>
      <c r="AW5" s="323"/>
      <c r="AX5" s="323"/>
      <c r="AY5" s="323"/>
      <c r="AZ5" s="323"/>
      <c r="BA5" s="324"/>
      <c r="BB5" s="322">
        <v>3</v>
      </c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4"/>
      <c r="BS5" s="322">
        <v>4</v>
      </c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4"/>
      <c r="CJ5" s="322">
        <v>5</v>
      </c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4"/>
      <c r="DA5" s="322">
        <v>6</v>
      </c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  <c r="DO5" s="323"/>
      <c r="DP5" s="323"/>
      <c r="DQ5" s="324"/>
      <c r="DR5" s="322">
        <v>7</v>
      </c>
      <c r="DS5" s="323"/>
      <c r="DT5" s="323"/>
      <c r="DU5" s="323"/>
      <c r="DV5" s="323"/>
      <c r="DW5" s="323"/>
      <c r="DX5" s="323"/>
      <c r="DY5" s="323"/>
      <c r="DZ5" s="323"/>
      <c r="EA5" s="323"/>
      <c r="EB5" s="323"/>
      <c r="EC5" s="323"/>
      <c r="ED5" s="323"/>
      <c r="EE5" s="323"/>
      <c r="EF5" s="323"/>
      <c r="EG5" s="323"/>
      <c r="EH5" s="324"/>
      <c r="EI5" s="322">
        <v>8</v>
      </c>
      <c r="EJ5" s="323"/>
      <c r="EK5" s="323"/>
      <c r="EL5" s="323"/>
      <c r="EM5" s="323"/>
      <c r="EN5" s="323"/>
      <c r="EO5" s="323"/>
      <c r="EP5" s="323"/>
      <c r="EQ5" s="323"/>
      <c r="ER5" s="323"/>
      <c r="ES5" s="323"/>
      <c r="ET5" s="323"/>
      <c r="EU5" s="323"/>
      <c r="EV5" s="323"/>
      <c r="EW5" s="323"/>
      <c r="EX5" s="323"/>
      <c r="EY5" s="324"/>
    </row>
    <row r="6" spans="1:155" ht="39" customHeight="1" x14ac:dyDescent="0.3">
      <c r="A6" s="88"/>
      <c r="B6" s="315" t="s">
        <v>314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6"/>
      <c r="AS6" s="173" t="s">
        <v>104</v>
      </c>
      <c r="AT6" s="174"/>
      <c r="AU6" s="174"/>
      <c r="AV6" s="174"/>
      <c r="AW6" s="174"/>
      <c r="AX6" s="174"/>
      <c r="AY6" s="174"/>
      <c r="AZ6" s="174"/>
      <c r="BA6" s="175"/>
      <c r="BB6" s="184">
        <v>316148258.82999998</v>
      </c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6"/>
      <c r="BS6" s="184">
        <v>310919731.32999998</v>
      </c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6"/>
      <c r="CJ6" s="184">
        <v>209144216.27000001</v>
      </c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6"/>
      <c r="DA6" s="184">
        <v>210154916.06999999</v>
      </c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6"/>
      <c r="DR6" s="184">
        <v>525292475.10000002</v>
      </c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6"/>
      <c r="EI6" s="184">
        <v>521074647.39999998</v>
      </c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6"/>
    </row>
    <row r="7" spans="1:155" x14ac:dyDescent="0.3">
      <c r="A7" s="89"/>
      <c r="B7" s="311" t="s">
        <v>315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2"/>
      <c r="AS7" s="193" t="s">
        <v>104</v>
      </c>
      <c r="AT7" s="194"/>
      <c r="AU7" s="194"/>
      <c r="AV7" s="194"/>
      <c r="AW7" s="194"/>
      <c r="AX7" s="194"/>
      <c r="AY7" s="194"/>
      <c r="AZ7" s="194"/>
      <c r="BA7" s="195"/>
      <c r="BB7" s="317">
        <v>2630875.79</v>
      </c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9"/>
      <c r="BS7" s="317">
        <v>399339.31</v>
      </c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9"/>
      <c r="CJ7" s="317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9"/>
      <c r="DA7" s="317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9"/>
      <c r="DR7" s="317">
        <v>2630875.79</v>
      </c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9"/>
      <c r="EI7" s="317">
        <v>399339.31</v>
      </c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9"/>
    </row>
    <row r="8" spans="1:155" x14ac:dyDescent="0.3">
      <c r="A8" s="90"/>
      <c r="B8" s="95" t="s">
        <v>304</v>
      </c>
      <c r="C8" s="97"/>
      <c r="D8" s="320" t="s">
        <v>316</v>
      </c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1"/>
      <c r="AS8" s="196"/>
      <c r="AT8" s="197"/>
      <c r="AU8" s="197"/>
      <c r="AV8" s="197"/>
      <c r="AW8" s="197"/>
      <c r="AX8" s="197"/>
      <c r="AY8" s="197"/>
      <c r="AZ8" s="197"/>
      <c r="BA8" s="198"/>
      <c r="BB8" s="302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4"/>
      <c r="BS8" s="302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4"/>
      <c r="CJ8" s="302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4"/>
      <c r="DA8" s="302"/>
      <c r="DB8" s="303"/>
      <c r="DC8" s="303"/>
      <c r="DD8" s="303"/>
      <c r="DE8" s="303"/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4"/>
      <c r="DR8" s="302"/>
      <c r="DS8" s="303"/>
      <c r="DT8" s="303"/>
      <c r="DU8" s="303"/>
      <c r="DV8" s="303"/>
      <c r="DW8" s="303"/>
      <c r="DX8" s="303"/>
      <c r="DY8" s="303"/>
      <c r="DZ8" s="303"/>
      <c r="EA8" s="303"/>
      <c r="EB8" s="303"/>
      <c r="EC8" s="303"/>
      <c r="ED8" s="303"/>
      <c r="EE8" s="303"/>
      <c r="EF8" s="303"/>
      <c r="EG8" s="303"/>
      <c r="EH8" s="304"/>
      <c r="EI8" s="302"/>
      <c r="EJ8" s="303"/>
      <c r="EK8" s="303"/>
      <c r="EL8" s="303"/>
      <c r="EM8" s="303"/>
      <c r="EN8" s="303"/>
      <c r="EO8" s="303"/>
      <c r="EP8" s="303"/>
      <c r="EQ8" s="303"/>
      <c r="ER8" s="303"/>
      <c r="ES8" s="303"/>
      <c r="ET8" s="303"/>
      <c r="EU8" s="303"/>
      <c r="EV8" s="303"/>
      <c r="EW8" s="303"/>
      <c r="EX8" s="303"/>
      <c r="EY8" s="304"/>
    </row>
    <row r="9" spans="1:155" x14ac:dyDescent="0.3">
      <c r="A9" s="90"/>
      <c r="B9" s="95" t="s">
        <v>304</v>
      </c>
      <c r="C9" s="97"/>
      <c r="D9" s="320" t="s">
        <v>317</v>
      </c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1"/>
      <c r="AS9" s="196" t="s">
        <v>104</v>
      </c>
      <c r="AT9" s="197"/>
      <c r="AU9" s="197"/>
      <c r="AV9" s="197"/>
      <c r="AW9" s="197"/>
      <c r="AX9" s="197"/>
      <c r="AY9" s="197"/>
      <c r="AZ9" s="197"/>
      <c r="BA9" s="198"/>
      <c r="BB9" s="302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4"/>
      <c r="BS9" s="302">
        <v>625925.35</v>
      </c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4"/>
      <c r="CJ9" s="302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4"/>
      <c r="DA9" s="302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4"/>
      <c r="DR9" s="302">
        <v>0</v>
      </c>
      <c r="DS9" s="303"/>
      <c r="DT9" s="303"/>
      <c r="DU9" s="303"/>
      <c r="DV9" s="303"/>
      <c r="DW9" s="303"/>
      <c r="DX9" s="303"/>
      <c r="DY9" s="303"/>
      <c r="DZ9" s="303"/>
      <c r="EA9" s="303"/>
      <c r="EB9" s="303"/>
      <c r="EC9" s="303"/>
      <c r="ED9" s="303"/>
      <c r="EE9" s="303"/>
      <c r="EF9" s="303"/>
      <c r="EG9" s="303"/>
      <c r="EH9" s="304"/>
      <c r="EI9" s="302">
        <v>625925.35</v>
      </c>
      <c r="EJ9" s="303"/>
      <c r="EK9" s="303"/>
      <c r="EL9" s="303"/>
      <c r="EM9" s="303"/>
      <c r="EN9" s="303"/>
      <c r="EO9" s="303"/>
      <c r="EP9" s="303"/>
      <c r="EQ9" s="303"/>
      <c r="ER9" s="303"/>
      <c r="ES9" s="303"/>
      <c r="ET9" s="303"/>
      <c r="EU9" s="303"/>
      <c r="EV9" s="303"/>
      <c r="EW9" s="303"/>
      <c r="EX9" s="303"/>
      <c r="EY9" s="304"/>
    </row>
    <row r="10" spans="1:155" x14ac:dyDescent="0.3">
      <c r="A10" s="89"/>
      <c r="B10" s="96" t="s">
        <v>304</v>
      </c>
      <c r="C10" s="98"/>
      <c r="D10" s="311" t="s">
        <v>318</v>
      </c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2"/>
      <c r="AS10" s="193" t="s">
        <v>104</v>
      </c>
      <c r="AT10" s="194"/>
      <c r="AU10" s="194"/>
      <c r="AV10" s="194"/>
      <c r="AW10" s="194"/>
      <c r="AX10" s="194"/>
      <c r="AY10" s="194"/>
      <c r="AZ10" s="194"/>
      <c r="BA10" s="195"/>
      <c r="BB10" s="317">
        <v>297560336.43000001</v>
      </c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9"/>
      <c r="BS10" s="317">
        <v>292331808.93000001</v>
      </c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9"/>
      <c r="CJ10" s="317">
        <v>106559774.40000001</v>
      </c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9"/>
      <c r="DA10" s="317">
        <v>108741379.25</v>
      </c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9"/>
      <c r="DR10" s="317">
        <v>404120110.82999998</v>
      </c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9"/>
      <c r="EI10" s="317">
        <v>401073188.18000001</v>
      </c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  <c r="EV10" s="318"/>
      <c r="EW10" s="318"/>
      <c r="EX10" s="318"/>
      <c r="EY10" s="319"/>
    </row>
    <row r="11" spans="1:155" x14ac:dyDescent="0.3">
      <c r="A11" s="91"/>
      <c r="B11" s="320" t="s">
        <v>319</v>
      </c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1"/>
      <c r="AS11" s="196"/>
      <c r="AT11" s="197"/>
      <c r="AU11" s="197"/>
      <c r="AV11" s="197"/>
      <c r="AW11" s="197"/>
      <c r="AX11" s="197"/>
      <c r="AY11" s="197"/>
      <c r="AZ11" s="197"/>
      <c r="BA11" s="198"/>
      <c r="BB11" s="302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4"/>
      <c r="BS11" s="302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4"/>
      <c r="CJ11" s="302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4"/>
      <c r="DA11" s="302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4"/>
      <c r="DR11" s="302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4"/>
      <c r="EI11" s="302"/>
      <c r="EJ11" s="303"/>
      <c r="EK11" s="303"/>
      <c r="EL11" s="303"/>
      <c r="EM11" s="303"/>
      <c r="EN11" s="303"/>
      <c r="EO11" s="303"/>
      <c r="EP11" s="303"/>
      <c r="EQ11" s="303"/>
      <c r="ER11" s="303"/>
      <c r="ES11" s="303"/>
      <c r="ET11" s="303"/>
      <c r="EU11" s="303"/>
      <c r="EV11" s="303"/>
      <c r="EW11" s="303"/>
      <c r="EX11" s="303"/>
      <c r="EY11" s="304"/>
    </row>
    <row r="12" spans="1:155" x14ac:dyDescent="0.3">
      <c r="A12" s="89"/>
      <c r="B12" s="96" t="s">
        <v>304</v>
      </c>
      <c r="C12" s="98"/>
      <c r="D12" s="311" t="s">
        <v>318</v>
      </c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2"/>
      <c r="AS12" s="193" t="s">
        <v>104</v>
      </c>
      <c r="AT12" s="194"/>
      <c r="AU12" s="194"/>
      <c r="AV12" s="194"/>
      <c r="AW12" s="194"/>
      <c r="AX12" s="194"/>
      <c r="AY12" s="194"/>
      <c r="AZ12" s="194"/>
      <c r="BA12" s="195"/>
      <c r="BB12" s="317">
        <v>18587922.399999999</v>
      </c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9"/>
      <c r="BS12" s="317">
        <v>18587922.399999999</v>
      </c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9"/>
      <c r="CJ12" s="317">
        <v>102584441.87</v>
      </c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9"/>
      <c r="DA12" s="317">
        <v>101413536.81999999</v>
      </c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9"/>
      <c r="DR12" s="317">
        <v>121172364.27</v>
      </c>
      <c r="DS12" s="318"/>
      <c r="DT12" s="318"/>
      <c r="DU12" s="318"/>
      <c r="DV12" s="318"/>
      <c r="DW12" s="318"/>
      <c r="DX12" s="318"/>
      <c r="DY12" s="318"/>
      <c r="DZ12" s="318"/>
      <c r="EA12" s="318"/>
      <c r="EB12" s="318"/>
      <c r="EC12" s="318"/>
      <c r="ED12" s="318"/>
      <c r="EE12" s="318"/>
      <c r="EF12" s="318"/>
      <c r="EG12" s="318"/>
      <c r="EH12" s="319"/>
      <c r="EI12" s="317">
        <v>120001459.22</v>
      </c>
      <c r="EJ12" s="318"/>
      <c r="EK12" s="318"/>
      <c r="EL12" s="318"/>
      <c r="EM12" s="318"/>
      <c r="EN12" s="318"/>
      <c r="EO12" s="318"/>
      <c r="EP12" s="318"/>
      <c r="EQ12" s="318"/>
      <c r="ER12" s="318"/>
      <c r="ES12" s="318"/>
      <c r="ET12" s="318"/>
      <c r="EU12" s="318"/>
      <c r="EV12" s="318"/>
      <c r="EW12" s="318"/>
      <c r="EX12" s="318"/>
      <c r="EY12" s="319"/>
    </row>
    <row r="13" spans="1:155" x14ac:dyDescent="0.3">
      <c r="A13" s="91"/>
      <c r="B13" s="320" t="s">
        <v>320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1"/>
      <c r="AS13" s="196"/>
      <c r="AT13" s="197"/>
      <c r="AU13" s="197"/>
      <c r="AV13" s="197"/>
      <c r="AW13" s="197"/>
      <c r="AX13" s="197"/>
      <c r="AY13" s="197"/>
      <c r="AZ13" s="197"/>
      <c r="BA13" s="198"/>
      <c r="BB13" s="302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4"/>
      <c r="BS13" s="302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4"/>
      <c r="CJ13" s="302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4"/>
      <c r="DA13" s="302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4"/>
      <c r="DR13" s="302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4"/>
      <c r="EI13" s="302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4"/>
    </row>
    <row r="14" spans="1:155" x14ac:dyDescent="0.3">
      <c r="A14" s="90"/>
      <c r="B14" s="95" t="s">
        <v>304</v>
      </c>
      <c r="C14" s="97"/>
      <c r="D14" s="320" t="s">
        <v>321</v>
      </c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1"/>
      <c r="AS14" s="196" t="s">
        <v>104</v>
      </c>
      <c r="AT14" s="197"/>
      <c r="AU14" s="197"/>
      <c r="AV14" s="197"/>
      <c r="AW14" s="197"/>
      <c r="AX14" s="197"/>
      <c r="AY14" s="197"/>
      <c r="AZ14" s="197"/>
      <c r="BA14" s="198"/>
      <c r="BB14" s="302" t="s">
        <v>100</v>
      </c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4"/>
      <c r="BS14" s="302" t="s">
        <v>100</v>
      </c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4"/>
      <c r="CJ14" s="302">
        <v>48329353.25</v>
      </c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4"/>
      <c r="DA14" s="302">
        <v>49980809</v>
      </c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4"/>
      <c r="DR14" s="302">
        <v>48329353.25</v>
      </c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4"/>
      <c r="EI14" s="302">
        <v>49980809</v>
      </c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4"/>
    </row>
    <row r="15" spans="1:155" ht="41.25" customHeight="1" x14ac:dyDescent="0.3">
      <c r="A15" s="88"/>
      <c r="B15" s="315" t="s">
        <v>322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6"/>
      <c r="AS15" s="173" t="s">
        <v>104</v>
      </c>
      <c r="AT15" s="174"/>
      <c r="AU15" s="174"/>
      <c r="AV15" s="174"/>
      <c r="AW15" s="174"/>
      <c r="AX15" s="174"/>
      <c r="AY15" s="174"/>
      <c r="AZ15" s="174"/>
      <c r="BA15" s="175"/>
      <c r="BB15" s="184">
        <v>162395061.53</v>
      </c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6"/>
      <c r="BS15" s="184">
        <v>158447373</v>
      </c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6"/>
      <c r="CJ15" s="184">
        <v>33776633.549999997</v>
      </c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6"/>
      <c r="DA15" s="184">
        <v>30006350.149999999</v>
      </c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6"/>
      <c r="DR15" s="184">
        <v>196171695.08000001</v>
      </c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6"/>
      <c r="EI15" s="184">
        <v>188453723.15000001</v>
      </c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6"/>
    </row>
    <row r="16" spans="1:155" x14ac:dyDescent="0.3">
      <c r="A16" s="89"/>
      <c r="B16" s="311" t="s">
        <v>315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2"/>
      <c r="AS16" s="193" t="s">
        <v>104</v>
      </c>
      <c r="AT16" s="194"/>
      <c r="AU16" s="194"/>
      <c r="AV16" s="194"/>
      <c r="AW16" s="194"/>
      <c r="AX16" s="194"/>
      <c r="AY16" s="194"/>
      <c r="AZ16" s="194"/>
      <c r="BA16" s="195"/>
      <c r="BB16" s="317">
        <v>1384083.13</v>
      </c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9"/>
      <c r="BS16" s="317">
        <v>217316.76</v>
      </c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9"/>
      <c r="CJ16" s="317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9"/>
      <c r="DA16" s="317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9"/>
      <c r="DR16" s="317">
        <v>1384083.13</v>
      </c>
      <c r="DS16" s="318"/>
      <c r="DT16" s="318"/>
      <c r="DU16" s="318"/>
      <c r="DV16" s="318"/>
      <c r="DW16" s="318"/>
      <c r="DX16" s="318"/>
      <c r="DY16" s="318"/>
      <c r="DZ16" s="318"/>
      <c r="EA16" s="318"/>
      <c r="EB16" s="318"/>
      <c r="EC16" s="318"/>
      <c r="ED16" s="318"/>
      <c r="EE16" s="318"/>
      <c r="EF16" s="318"/>
      <c r="EG16" s="318"/>
      <c r="EH16" s="319"/>
      <c r="EI16" s="317">
        <v>217316.76</v>
      </c>
      <c r="EJ16" s="318"/>
      <c r="EK16" s="318"/>
      <c r="EL16" s="318"/>
      <c r="EM16" s="318"/>
      <c r="EN16" s="318"/>
      <c r="EO16" s="318"/>
      <c r="EP16" s="318"/>
      <c r="EQ16" s="318"/>
      <c r="ER16" s="318"/>
      <c r="ES16" s="318"/>
      <c r="ET16" s="318"/>
      <c r="EU16" s="318"/>
      <c r="EV16" s="318"/>
      <c r="EW16" s="318"/>
      <c r="EX16" s="318"/>
      <c r="EY16" s="319"/>
    </row>
    <row r="17" spans="1:155" x14ac:dyDescent="0.3">
      <c r="A17" s="90"/>
      <c r="B17" s="95" t="s">
        <v>304</v>
      </c>
      <c r="C17" s="97"/>
      <c r="D17" s="320" t="s">
        <v>316</v>
      </c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1"/>
      <c r="AS17" s="196"/>
      <c r="AT17" s="197"/>
      <c r="AU17" s="197"/>
      <c r="AV17" s="197"/>
      <c r="AW17" s="197"/>
      <c r="AX17" s="197"/>
      <c r="AY17" s="197"/>
      <c r="AZ17" s="197"/>
      <c r="BA17" s="198"/>
      <c r="BB17" s="302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4"/>
      <c r="BS17" s="302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4"/>
      <c r="CJ17" s="302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4"/>
      <c r="DA17" s="302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4"/>
      <c r="DR17" s="302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4"/>
      <c r="EI17" s="302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4"/>
    </row>
    <row r="18" spans="1:155" x14ac:dyDescent="0.3">
      <c r="A18" s="90"/>
      <c r="B18" s="95" t="s">
        <v>304</v>
      </c>
      <c r="C18" s="97"/>
      <c r="D18" s="320" t="s">
        <v>317</v>
      </c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1"/>
      <c r="AS18" s="196" t="s">
        <v>104</v>
      </c>
      <c r="AT18" s="197"/>
      <c r="AU18" s="197"/>
      <c r="AV18" s="197"/>
      <c r="AW18" s="197"/>
      <c r="AX18" s="197"/>
      <c r="AY18" s="197"/>
      <c r="AZ18" s="197"/>
      <c r="BA18" s="198"/>
      <c r="BB18" s="184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6"/>
      <c r="BS18" s="184">
        <v>309965.08</v>
      </c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6"/>
      <c r="CJ18" s="184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6"/>
      <c r="DA18" s="184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6"/>
      <c r="DR18" s="184">
        <v>0</v>
      </c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6"/>
      <c r="EI18" s="184">
        <v>309965.08</v>
      </c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6"/>
    </row>
    <row r="19" spans="1:155" x14ac:dyDescent="0.3">
      <c r="A19" s="89"/>
      <c r="B19" s="96" t="s">
        <v>304</v>
      </c>
      <c r="C19" s="98"/>
      <c r="D19" s="311" t="s">
        <v>318</v>
      </c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2"/>
      <c r="AS19" s="193" t="s">
        <v>104</v>
      </c>
      <c r="AT19" s="194"/>
      <c r="AU19" s="194"/>
      <c r="AV19" s="194"/>
      <c r="AW19" s="194"/>
      <c r="AX19" s="194"/>
      <c r="AY19" s="194"/>
      <c r="AZ19" s="194"/>
      <c r="BA19" s="195"/>
      <c r="BB19" s="317">
        <v>155627297.25999999</v>
      </c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9"/>
      <c r="BS19" s="317">
        <v>151937351.09</v>
      </c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9"/>
      <c r="CJ19" s="317">
        <v>25299014.640000001</v>
      </c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9"/>
      <c r="DA19" s="317">
        <v>22940919.609999999</v>
      </c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9"/>
      <c r="DR19" s="317">
        <v>180926311.90000001</v>
      </c>
      <c r="DS19" s="318"/>
      <c r="DT19" s="318"/>
      <c r="DU19" s="318"/>
      <c r="DV19" s="318"/>
      <c r="DW19" s="318"/>
      <c r="DX19" s="318"/>
      <c r="DY19" s="318"/>
      <c r="DZ19" s="318"/>
      <c r="EA19" s="318"/>
      <c r="EB19" s="318"/>
      <c r="EC19" s="318"/>
      <c r="ED19" s="318"/>
      <c r="EE19" s="318"/>
      <c r="EF19" s="318"/>
      <c r="EG19" s="318"/>
      <c r="EH19" s="319"/>
      <c r="EI19" s="317">
        <v>174878270.69999999</v>
      </c>
      <c r="EJ19" s="318"/>
      <c r="EK19" s="318"/>
      <c r="EL19" s="318"/>
      <c r="EM19" s="318"/>
      <c r="EN19" s="318"/>
      <c r="EO19" s="318"/>
      <c r="EP19" s="318"/>
      <c r="EQ19" s="318"/>
      <c r="ER19" s="318"/>
      <c r="ES19" s="318"/>
      <c r="ET19" s="318"/>
      <c r="EU19" s="318"/>
      <c r="EV19" s="318"/>
      <c r="EW19" s="318"/>
      <c r="EX19" s="318"/>
      <c r="EY19" s="319"/>
    </row>
    <row r="20" spans="1:155" x14ac:dyDescent="0.3">
      <c r="A20" s="91"/>
      <c r="B20" s="320" t="s">
        <v>319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1"/>
      <c r="AS20" s="196"/>
      <c r="AT20" s="197"/>
      <c r="AU20" s="197"/>
      <c r="AV20" s="197"/>
      <c r="AW20" s="197"/>
      <c r="AX20" s="197"/>
      <c r="AY20" s="197"/>
      <c r="AZ20" s="197"/>
      <c r="BA20" s="198"/>
      <c r="BB20" s="302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4"/>
      <c r="BS20" s="302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4"/>
      <c r="CJ20" s="302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4"/>
      <c r="DA20" s="302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  <c r="DQ20" s="304"/>
      <c r="DR20" s="302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/>
      <c r="EC20" s="303"/>
      <c r="ED20" s="303"/>
      <c r="EE20" s="303"/>
      <c r="EF20" s="303"/>
      <c r="EG20" s="303"/>
      <c r="EH20" s="304"/>
      <c r="EI20" s="302"/>
      <c r="EJ20" s="303"/>
      <c r="EK20" s="303"/>
      <c r="EL20" s="303"/>
      <c r="EM20" s="303"/>
      <c r="EN20" s="303"/>
      <c r="EO20" s="303"/>
      <c r="EP20" s="303"/>
      <c r="EQ20" s="303"/>
      <c r="ER20" s="303"/>
      <c r="ES20" s="303"/>
      <c r="ET20" s="303"/>
      <c r="EU20" s="303"/>
      <c r="EV20" s="303"/>
      <c r="EW20" s="303"/>
      <c r="EX20" s="303"/>
      <c r="EY20" s="304"/>
    </row>
    <row r="21" spans="1:155" x14ac:dyDescent="0.3">
      <c r="A21" s="89"/>
      <c r="B21" s="96" t="s">
        <v>304</v>
      </c>
      <c r="C21" s="98"/>
      <c r="D21" s="311" t="s">
        <v>318</v>
      </c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2"/>
      <c r="AS21" s="193" t="s">
        <v>104</v>
      </c>
      <c r="AT21" s="194"/>
      <c r="AU21" s="194"/>
      <c r="AV21" s="194"/>
      <c r="AW21" s="194"/>
      <c r="AX21" s="194"/>
      <c r="AY21" s="194"/>
      <c r="AZ21" s="194"/>
      <c r="BA21" s="195"/>
      <c r="BB21" s="317">
        <v>6767764.2699999996</v>
      </c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9"/>
      <c r="BS21" s="317">
        <v>6510021.9100000001</v>
      </c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9"/>
      <c r="CJ21" s="317">
        <v>8477618.9100000001</v>
      </c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9"/>
      <c r="DA21" s="317">
        <v>7065430.54</v>
      </c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9"/>
      <c r="DR21" s="317">
        <v>15245383.18</v>
      </c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9"/>
      <c r="EI21" s="317">
        <v>13575452.449999999</v>
      </c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  <c r="EV21" s="318"/>
      <c r="EW21" s="318"/>
      <c r="EX21" s="318"/>
      <c r="EY21" s="319"/>
    </row>
    <row r="22" spans="1:155" x14ac:dyDescent="0.3">
      <c r="A22" s="91"/>
      <c r="B22" s="320" t="s">
        <v>320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1"/>
      <c r="AS22" s="196"/>
      <c r="AT22" s="197"/>
      <c r="AU22" s="197"/>
      <c r="AV22" s="197"/>
      <c r="AW22" s="197"/>
      <c r="AX22" s="197"/>
      <c r="AY22" s="197"/>
      <c r="AZ22" s="197"/>
      <c r="BA22" s="198"/>
      <c r="BB22" s="302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4"/>
      <c r="BS22" s="302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4"/>
      <c r="CJ22" s="302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4"/>
      <c r="DA22" s="302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4"/>
      <c r="DR22" s="302"/>
      <c r="DS22" s="303"/>
      <c r="DT22" s="303"/>
      <c r="DU22" s="303"/>
      <c r="DV22" s="303"/>
      <c r="DW22" s="303"/>
      <c r="DX22" s="303"/>
      <c r="DY22" s="303"/>
      <c r="DZ22" s="303"/>
      <c r="EA22" s="303"/>
      <c r="EB22" s="303"/>
      <c r="EC22" s="303"/>
      <c r="ED22" s="303"/>
      <c r="EE22" s="303"/>
      <c r="EF22" s="303"/>
      <c r="EG22" s="303"/>
      <c r="EH22" s="304"/>
      <c r="EI22" s="302"/>
      <c r="EJ22" s="303"/>
      <c r="EK22" s="303"/>
      <c r="EL22" s="303"/>
      <c r="EM22" s="303"/>
      <c r="EN22" s="303"/>
      <c r="EO22" s="303"/>
      <c r="EP22" s="303"/>
      <c r="EQ22" s="303"/>
      <c r="ER22" s="303"/>
      <c r="ES22" s="303"/>
      <c r="ET22" s="303"/>
      <c r="EU22" s="303"/>
      <c r="EV22" s="303"/>
      <c r="EW22" s="303"/>
      <c r="EX22" s="303"/>
      <c r="EY22" s="304"/>
    </row>
    <row r="23" spans="1:155" x14ac:dyDescent="0.3">
      <c r="A23" s="90"/>
      <c r="B23" s="95" t="s">
        <v>304</v>
      </c>
      <c r="C23" s="97"/>
      <c r="D23" s="320" t="s">
        <v>321</v>
      </c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1"/>
      <c r="AS23" s="196" t="s">
        <v>104</v>
      </c>
      <c r="AT23" s="197"/>
      <c r="AU23" s="197"/>
      <c r="AV23" s="197"/>
      <c r="AW23" s="197"/>
      <c r="AX23" s="197"/>
      <c r="AY23" s="197"/>
      <c r="AZ23" s="197"/>
      <c r="BA23" s="198"/>
      <c r="BB23" s="302" t="s">
        <v>100</v>
      </c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4"/>
      <c r="BS23" s="302" t="s">
        <v>100</v>
      </c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4"/>
      <c r="CJ23" s="302">
        <v>18510236.539999999</v>
      </c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4"/>
      <c r="DA23" s="302">
        <v>17285774.210000001</v>
      </c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4"/>
      <c r="DR23" s="302">
        <v>18510236.539999999</v>
      </c>
      <c r="DS23" s="303"/>
      <c r="DT23" s="303"/>
      <c r="DU23" s="303"/>
      <c r="DV23" s="303"/>
      <c r="DW23" s="303"/>
      <c r="DX23" s="303"/>
      <c r="DY23" s="303"/>
      <c r="DZ23" s="303"/>
      <c r="EA23" s="303"/>
      <c r="EB23" s="303"/>
      <c r="EC23" s="303"/>
      <c r="ED23" s="303"/>
      <c r="EE23" s="303"/>
      <c r="EF23" s="303"/>
      <c r="EG23" s="303"/>
      <c r="EH23" s="304"/>
      <c r="EI23" s="302">
        <v>17285774.210000001</v>
      </c>
      <c r="EJ23" s="303"/>
      <c r="EK23" s="303"/>
      <c r="EL23" s="303"/>
      <c r="EM23" s="303"/>
      <c r="EN23" s="303"/>
      <c r="EO23" s="303"/>
      <c r="EP23" s="303"/>
      <c r="EQ23" s="303"/>
      <c r="ER23" s="303"/>
      <c r="ES23" s="303"/>
      <c r="ET23" s="303"/>
      <c r="EU23" s="303"/>
      <c r="EV23" s="303"/>
      <c r="EW23" s="303"/>
      <c r="EX23" s="303"/>
      <c r="EY23" s="304"/>
    </row>
    <row r="24" spans="1:155" ht="39.75" customHeight="1" x14ac:dyDescent="0.3">
      <c r="A24" s="88"/>
      <c r="B24" s="315" t="s">
        <v>323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6"/>
      <c r="AS24" s="173" t="s">
        <v>324</v>
      </c>
      <c r="AT24" s="174"/>
      <c r="AU24" s="174"/>
      <c r="AV24" s="174"/>
      <c r="AW24" s="174"/>
      <c r="AX24" s="174"/>
      <c r="AY24" s="174"/>
      <c r="AZ24" s="174"/>
      <c r="BA24" s="175"/>
      <c r="BB24" s="184">
        <v>67</v>
      </c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6"/>
      <c r="BS24" s="184">
        <v>40</v>
      </c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6"/>
      <c r="CJ24" s="184" t="s">
        <v>100</v>
      </c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6"/>
      <c r="DA24" s="184" t="s">
        <v>100</v>
      </c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6"/>
      <c r="DR24" s="184">
        <v>67</v>
      </c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6"/>
      <c r="EI24" s="184">
        <v>40</v>
      </c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6"/>
    </row>
    <row r="25" spans="1:155" x14ac:dyDescent="0.3">
      <c r="A25" s="89"/>
      <c r="B25" s="311" t="s">
        <v>315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2"/>
      <c r="AS25" s="193" t="s">
        <v>324</v>
      </c>
      <c r="AT25" s="194"/>
      <c r="AU25" s="194"/>
      <c r="AV25" s="194"/>
      <c r="AW25" s="194"/>
      <c r="AX25" s="194"/>
      <c r="AY25" s="194"/>
      <c r="AZ25" s="194"/>
      <c r="BA25" s="195"/>
      <c r="BB25" s="317">
        <v>6</v>
      </c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9"/>
      <c r="BS25" s="317">
        <v>3</v>
      </c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9"/>
      <c r="CJ25" s="317" t="s">
        <v>100</v>
      </c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9"/>
      <c r="DA25" s="317" t="s">
        <v>100</v>
      </c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9"/>
      <c r="DR25" s="317">
        <v>6</v>
      </c>
      <c r="DS25" s="318"/>
      <c r="DT25" s="318"/>
      <c r="DU25" s="318"/>
      <c r="DV25" s="318"/>
      <c r="DW25" s="318"/>
      <c r="DX25" s="318"/>
      <c r="DY25" s="318"/>
      <c r="DZ25" s="318"/>
      <c r="EA25" s="318"/>
      <c r="EB25" s="318"/>
      <c r="EC25" s="318"/>
      <c r="ED25" s="318"/>
      <c r="EE25" s="318"/>
      <c r="EF25" s="318"/>
      <c r="EG25" s="318"/>
      <c r="EH25" s="319"/>
      <c r="EI25" s="317">
        <v>3</v>
      </c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/>
      <c r="EU25" s="318"/>
      <c r="EV25" s="318"/>
      <c r="EW25" s="318"/>
      <c r="EX25" s="318"/>
      <c r="EY25" s="319"/>
    </row>
    <row r="26" spans="1:155" x14ac:dyDescent="0.3">
      <c r="A26" s="90"/>
      <c r="B26" s="95" t="s">
        <v>304</v>
      </c>
      <c r="C26" s="97"/>
      <c r="D26" s="320" t="s">
        <v>316</v>
      </c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1"/>
      <c r="AS26" s="196"/>
      <c r="AT26" s="197"/>
      <c r="AU26" s="197"/>
      <c r="AV26" s="197"/>
      <c r="AW26" s="197"/>
      <c r="AX26" s="197"/>
      <c r="AY26" s="197"/>
      <c r="AZ26" s="197"/>
      <c r="BA26" s="198"/>
      <c r="BB26" s="302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4"/>
      <c r="BS26" s="302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/>
      <c r="CG26" s="303"/>
      <c r="CH26" s="303"/>
      <c r="CI26" s="304"/>
      <c r="CJ26" s="302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4"/>
      <c r="DA26" s="302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/>
      <c r="DM26" s="303"/>
      <c r="DN26" s="303"/>
      <c r="DO26" s="303"/>
      <c r="DP26" s="303"/>
      <c r="DQ26" s="304"/>
      <c r="DR26" s="302"/>
      <c r="DS26" s="303"/>
      <c r="DT26" s="303"/>
      <c r="DU26" s="303"/>
      <c r="DV26" s="303"/>
      <c r="DW26" s="303"/>
      <c r="DX26" s="303"/>
      <c r="DY26" s="303"/>
      <c r="DZ26" s="303"/>
      <c r="EA26" s="303"/>
      <c r="EB26" s="303"/>
      <c r="EC26" s="303"/>
      <c r="ED26" s="303"/>
      <c r="EE26" s="303"/>
      <c r="EF26" s="303"/>
      <c r="EG26" s="303"/>
      <c r="EH26" s="304"/>
      <c r="EI26" s="302"/>
      <c r="EJ26" s="303"/>
      <c r="EK26" s="303"/>
      <c r="EL26" s="303"/>
      <c r="EM26" s="303"/>
      <c r="EN26" s="303"/>
      <c r="EO26" s="303"/>
      <c r="EP26" s="303"/>
      <c r="EQ26" s="303"/>
      <c r="ER26" s="303"/>
      <c r="ES26" s="303"/>
      <c r="ET26" s="303"/>
      <c r="EU26" s="303"/>
      <c r="EV26" s="303"/>
      <c r="EW26" s="303"/>
      <c r="EX26" s="303"/>
      <c r="EY26" s="304"/>
    </row>
    <row r="27" spans="1:155" x14ac:dyDescent="0.3">
      <c r="A27" s="90"/>
      <c r="B27" s="95" t="s">
        <v>304</v>
      </c>
      <c r="C27" s="97"/>
      <c r="D27" s="320" t="s">
        <v>317</v>
      </c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1"/>
      <c r="AS27" s="196" t="s">
        <v>324</v>
      </c>
      <c r="AT27" s="197"/>
      <c r="AU27" s="197"/>
      <c r="AV27" s="197"/>
      <c r="AW27" s="197"/>
      <c r="AX27" s="197"/>
      <c r="AY27" s="197"/>
      <c r="AZ27" s="197"/>
      <c r="BA27" s="198"/>
      <c r="BB27" s="302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4"/>
      <c r="BS27" s="302">
        <v>2</v>
      </c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4"/>
      <c r="CJ27" s="302" t="s">
        <v>100</v>
      </c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4"/>
      <c r="DA27" s="302" t="s">
        <v>100</v>
      </c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/>
      <c r="DM27" s="303"/>
      <c r="DN27" s="303"/>
      <c r="DO27" s="303"/>
      <c r="DP27" s="303"/>
      <c r="DQ27" s="304"/>
      <c r="DR27" s="302"/>
      <c r="DS27" s="303"/>
      <c r="DT27" s="303"/>
      <c r="DU27" s="303"/>
      <c r="DV27" s="303"/>
      <c r="DW27" s="303"/>
      <c r="DX27" s="303"/>
      <c r="DY27" s="303"/>
      <c r="DZ27" s="303"/>
      <c r="EA27" s="303"/>
      <c r="EB27" s="303"/>
      <c r="EC27" s="303"/>
      <c r="ED27" s="303"/>
      <c r="EE27" s="303"/>
      <c r="EF27" s="303"/>
      <c r="EG27" s="303"/>
      <c r="EH27" s="304"/>
      <c r="EI27" s="302">
        <v>2</v>
      </c>
      <c r="EJ27" s="303"/>
      <c r="EK27" s="303"/>
      <c r="EL27" s="303"/>
      <c r="EM27" s="303"/>
      <c r="EN27" s="303"/>
      <c r="EO27" s="303"/>
      <c r="EP27" s="303"/>
      <c r="EQ27" s="303"/>
      <c r="ER27" s="303"/>
      <c r="ES27" s="303"/>
      <c r="ET27" s="303"/>
      <c r="EU27" s="303"/>
      <c r="EV27" s="303"/>
      <c r="EW27" s="303"/>
      <c r="EX27" s="303"/>
      <c r="EY27" s="304"/>
    </row>
    <row r="28" spans="1:155" ht="36.75" customHeight="1" x14ac:dyDescent="0.3">
      <c r="A28" s="88"/>
      <c r="B28" s="315" t="s">
        <v>325</v>
      </c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6"/>
      <c r="AS28" s="173" t="s">
        <v>326</v>
      </c>
      <c r="AT28" s="174"/>
      <c r="AU28" s="174"/>
      <c r="AV28" s="174"/>
      <c r="AW28" s="174"/>
      <c r="AX28" s="174"/>
      <c r="AY28" s="174"/>
      <c r="AZ28" s="174"/>
      <c r="BA28" s="175"/>
      <c r="BB28" s="184">
        <v>79378.899999999994</v>
      </c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6"/>
      <c r="BS28" s="184">
        <v>79148</v>
      </c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6"/>
      <c r="CJ28" s="184" t="s">
        <v>100</v>
      </c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6"/>
      <c r="DA28" s="184" t="s">
        <v>100</v>
      </c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>
        <v>79378.899999999994</v>
      </c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6"/>
      <c r="EI28" s="184">
        <v>79148</v>
      </c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6"/>
    </row>
    <row r="29" spans="1:155" x14ac:dyDescent="0.3">
      <c r="A29" s="89"/>
      <c r="B29" s="311" t="s">
        <v>315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2"/>
      <c r="AS29" s="193" t="s">
        <v>326</v>
      </c>
      <c r="AT29" s="194"/>
      <c r="AU29" s="194"/>
      <c r="AV29" s="194"/>
      <c r="AW29" s="194"/>
      <c r="AX29" s="194"/>
      <c r="AY29" s="194"/>
      <c r="AZ29" s="194"/>
      <c r="BA29" s="195"/>
      <c r="BB29" s="317">
        <v>387</v>
      </c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9"/>
      <c r="BS29" s="317">
        <v>90</v>
      </c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9"/>
      <c r="CJ29" s="317" t="s">
        <v>100</v>
      </c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9"/>
      <c r="DA29" s="317" t="s">
        <v>100</v>
      </c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9"/>
      <c r="DR29" s="317">
        <v>387</v>
      </c>
      <c r="DS29" s="318"/>
      <c r="DT29" s="318"/>
      <c r="DU29" s="318"/>
      <c r="DV29" s="318"/>
      <c r="DW29" s="318"/>
      <c r="DX29" s="318"/>
      <c r="DY29" s="318"/>
      <c r="DZ29" s="318"/>
      <c r="EA29" s="318"/>
      <c r="EB29" s="318"/>
      <c r="EC29" s="318"/>
      <c r="ED29" s="318"/>
      <c r="EE29" s="318"/>
      <c r="EF29" s="318"/>
      <c r="EG29" s="318"/>
      <c r="EH29" s="319"/>
      <c r="EI29" s="317">
        <v>90</v>
      </c>
      <c r="EJ29" s="318"/>
      <c r="EK29" s="318"/>
      <c r="EL29" s="318"/>
      <c r="EM29" s="318"/>
      <c r="EN29" s="318"/>
      <c r="EO29" s="318"/>
      <c r="EP29" s="318"/>
      <c r="EQ29" s="318"/>
      <c r="ER29" s="318"/>
      <c r="ES29" s="318"/>
      <c r="ET29" s="318"/>
      <c r="EU29" s="318"/>
      <c r="EV29" s="318"/>
      <c r="EW29" s="318"/>
      <c r="EX29" s="318"/>
      <c r="EY29" s="319"/>
    </row>
    <row r="30" spans="1:155" x14ac:dyDescent="0.3">
      <c r="A30" s="90"/>
      <c r="B30" s="95" t="s">
        <v>304</v>
      </c>
      <c r="C30" s="97"/>
      <c r="D30" s="320" t="s">
        <v>316</v>
      </c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1"/>
      <c r="AS30" s="196"/>
      <c r="AT30" s="197"/>
      <c r="AU30" s="197"/>
      <c r="AV30" s="197"/>
      <c r="AW30" s="197"/>
      <c r="AX30" s="197"/>
      <c r="AY30" s="197"/>
      <c r="AZ30" s="197"/>
      <c r="BA30" s="198"/>
      <c r="BB30" s="302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4"/>
      <c r="BS30" s="302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4"/>
      <c r="CJ30" s="302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4"/>
      <c r="DA30" s="302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/>
      <c r="DM30" s="303"/>
      <c r="DN30" s="303"/>
      <c r="DO30" s="303"/>
      <c r="DP30" s="303"/>
      <c r="DQ30" s="304"/>
      <c r="DR30" s="302"/>
      <c r="DS30" s="303"/>
      <c r="DT30" s="303"/>
      <c r="DU30" s="303"/>
      <c r="DV30" s="303"/>
      <c r="DW30" s="303"/>
      <c r="DX30" s="303"/>
      <c r="DY30" s="303"/>
      <c r="DZ30" s="303"/>
      <c r="EA30" s="303"/>
      <c r="EB30" s="303"/>
      <c r="EC30" s="303"/>
      <c r="ED30" s="303"/>
      <c r="EE30" s="303"/>
      <c r="EF30" s="303"/>
      <c r="EG30" s="303"/>
      <c r="EH30" s="304"/>
      <c r="EI30" s="302"/>
      <c r="EJ30" s="303"/>
      <c r="EK30" s="303"/>
      <c r="EL30" s="303"/>
      <c r="EM30" s="303"/>
      <c r="EN30" s="303"/>
      <c r="EO30" s="303"/>
      <c r="EP30" s="303"/>
      <c r="EQ30" s="303"/>
      <c r="ER30" s="303"/>
      <c r="ES30" s="303"/>
      <c r="ET30" s="303"/>
      <c r="EU30" s="303"/>
      <c r="EV30" s="303"/>
      <c r="EW30" s="303"/>
      <c r="EX30" s="303"/>
      <c r="EY30" s="304"/>
    </row>
    <row r="31" spans="1:155" ht="15.75" customHeight="1" x14ac:dyDescent="0.3">
      <c r="A31" s="90"/>
      <c r="B31" s="95" t="s">
        <v>304</v>
      </c>
      <c r="C31" s="97"/>
      <c r="D31" s="320" t="s">
        <v>317</v>
      </c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1"/>
      <c r="AS31" s="196" t="s">
        <v>326</v>
      </c>
      <c r="AT31" s="197"/>
      <c r="AU31" s="197"/>
      <c r="AV31" s="197"/>
      <c r="AW31" s="197"/>
      <c r="AX31" s="197"/>
      <c r="AY31" s="197"/>
      <c r="AZ31" s="197"/>
      <c r="BA31" s="198"/>
      <c r="BB31" s="302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4"/>
      <c r="BS31" s="302">
        <v>145.9</v>
      </c>
      <c r="BT31" s="303"/>
      <c r="BU31" s="303"/>
      <c r="BV31" s="303"/>
      <c r="BW31" s="303"/>
      <c r="BX31" s="303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4"/>
      <c r="CJ31" s="302" t="s">
        <v>100</v>
      </c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4"/>
      <c r="DA31" s="302" t="s">
        <v>100</v>
      </c>
      <c r="DB31" s="303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04"/>
      <c r="DR31" s="302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/>
      <c r="EC31" s="303"/>
      <c r="ED31" s="303"/>
      <c r="EE31" s="303"/>
      <c r="EF31" s="303"/>
      <c r="EG31" s="303"/>
      <c r="EH31" s="304"/>
      <c r="EI31" s="302">
        <v>145.9</v>
      </c>
      <c r="EJ31" s="303"/>
      <c r="EK31" s="303"/>
      <c r="EL31" s="303"/>
      <c r="EM31" s="303"/>
      <c r="EN31" s="303"/>
      <c r="EO31" s="303"/>
      <c r="EP31" s="303"/>
      <c r="EQ31" s="303"/>
      <c r="ER31" s="303"/>
      <c r="ES31" s="303"/>
      <c r="ET31" s="303"/>
      <c r="EU31" s="303"/>
      <c r="EV31" s="303"/>
      <c r="EW31" s="303"/>
      <c r="EX31" s="303"/>
      <c r="EY31" s="304"/>
    </row>
    <row r="32" spans="1:155" ht="27.75" customHeight="1" x14ac:dyDescent="0.3">
      <c r="A32" s="88"/>
      <c r="B32" s="315" t="s">
        <v>327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6"/>
      <c r="AS32" s="173" t="s">
        <v>324</v>
      </c>
      <c r="AT32" s="174"/>
      <c r="AU32" s="174"/>
      <c r="AV32" s="174"/>
      <c r="AW32" s="174"/>
      <c r="AX32" s="174"/>
      <c r="AY32" s="174"/>
      <c r="AZ32" s="174"/>
      <c r="BA32" s="175"/>
      <c r="BB32" s="184">
        <v>10</v>
      </c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6"/>
      <c r="BS32" s="184">
        <v>10</v>
      </c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6"/>
      <c r="CJ32" s="184" t="s">
        <v>100</v>
      </c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6"/>
      <c r="DA32" s="184" t="s">
        <v>100</v>
      </c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6"/>
      <c r="DR32" s="184">
        <v>10</v>
      </c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6"/>
      <c r="EI32" s="184">
        <v>10</v>
      </c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6"/>
    </row>
    <row r="33" spans="1:156" ht="28.5" customHeight="1" x14ac:dyDescent="0.3">
      <c r="A33" s="88"/>
      <c r="B33" s="315" t="s">
        <v>328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6"/>
      <c r="AS33" s="196" t="s">
        <v>326</v>
      </c>
      <c r="AT33" s="197"/>
      <c r="AU33" s="197"/>
      <c r="AV33" s="197"/>
      <c r="AW33" s="197"/>
      <c r="AX33" s="197"/>
      <c r="AY33" s="197"/>
      <c r="AZ33" s="197"/>
      <c r="BA33" s="198"/>
      <c r="BB33" s="184">
        <v>30110751.530000001</v>
      </c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6"/>
      <c r="BS33" s="184">
        <v>30074972.530000001</v>
      </c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6"/>
      <c r="CJ33" s="184" t="s">
        <v>100</v>
      </c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6"/>
      <c r="DA33" s="184" t="s">
        <v>100</v>
      </c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6"/>
      <c r="DR33" s="184">
        <v>30110751.530000001</v>
      </c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6"/>
      <c r="EI33" s="184">
        <v>30074972.530000001</v>
      </c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6"/>
    </row>
    <row r="34" spans="1:156" ht="63" customHeight="1" x14ac:dyDescent="0.3">
      <c r="A34" s="89"/>
      <c r="B34" s="313" t="s">
        <v>329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4"/>
      <c r="AS34" s="196" t="s">
        <v>104</v>
      </c>
      <c r="AT34" s="197"/>
      <c r="AU34" s="197"/>
      <c r="AV34" s="197"/>
      <c r="AW34" s="197"/>
      <c r="AX34" s="197"/>
      <c r="AY34" s="197"/>
      <c r="AZ34" s="197"/>
      <c r="BA34" s="198"/>
      <c r="BB34" s="302">
        <v>638881.79</v>
      </c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4"/>
      <c r="BS34" s="302">
        <v>545857.61</v>
      </c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4"/>
      <c r="CJ34" s="302">
        <v>0</v>
      </c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4"/>
      <c r="DA34" s="302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  <c r="DL34" s="303"/>
      <c r="DM34" s="303"/>
      <c r="DN34" s="303"/>
      <c r="DO34" s="303"/>
      <c r="DP34" s="303"/>
      <c r="DQ34" s="304"/>
      <c r="DR34" s="302">
        <v>638881.79</v>
      </c>
      <c r="DS34" s="303"/>
      <c r="DT34" s="303"/>
      <c r="DU34" s="303"/>
      <c r="DV34" s="303"/>
      <c r="DW34" s="303"/>
      <c r="DX34" s="303"/>
      <c r="DY34" s="303"/>
      <c r="DZ34" s="303"/>
      <c r="EA34" s="303"/>
      <c r="EB34" s="303"/>
      <c r="EC34" s="303"/>
      <c r="ED34" s="303"/>
      <c r="EE34" s="303"/>
      <c r="EF34" s="303"/>
      <c r="EG34" s="303"/>
      <c r="EH34" s="304"/>
      <c r="EI34" s="302">
        <v>545857.61</v>
      </c>
      <c r="EJ34" s="303"/>
      <c r="EK34" s="303"/>
      <c r="EL34" s="303"/>
      <c r="EM34" s="303"/>
      <c r="EN34" s="303"/>
      <c r="EO34" s="303"/>
      <c r="EP34" s="303"/>
      <c r="EQ34" s="303"/>
      <c r="ER34" s="303"/>
      <c r="ES34" s="303"/>
      <c r="ET34" s="303"/>
      <c r="EU34" s="303"/>
      <c r="EV34" s="303"/>
      <c r="EW34" s="303"/>
      <c r="EX34" s="303"/>
      <c r="EY34" s="304"/>
      <c r="EZ34" s="24"/>
    </row>
    <row r="35" spans="1:156" ht="44.25" customHeight="1" x14ac:dyDescent="0.3">
      <c r="A35" s="88"/>
      <c r="B35" s="180" t="s">
        <v>330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211"/>
      <c r="AS35" s="197" t="s">
        <v>104</v>
      </c>
      <c r="AT35" s="197"/>
      <c r="AU35" s="197"/>
      <c r="AV35" s="197"/>
      <c r="AW35" s="197"/>
      <c r="AX35" s="197"/>
      <c r="AY35" s="197"/>
      <c r="AZ35" s="197"/>
      <c r="BA35" s="198"/>
      <c r="BB35" s="302" t="s">
        <v>100</v>
      </c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4"/>
      <c r="BS35" s="302"/>
      <c r="BT35" s="303"/>
      <c r="BU35" s="303"/>
      <c r="BV35" s="303"/>
      <c r="BW35" s="303"/>
      <c r="BX35" s="303"/>
      <c r="BY35" s="303"/>
      <c r="BZ35" s="303"/>
      <c r="CA35" s="303"/>
      <c r="CB35" s="303"/>
      <c r="CC35" s="303"/>
      <c r="CD35" s="303"/>
      <c r="CE35" s="303"/>
      <c r="CF35" s="303"/>
      <c r="CG35" s="303"/>
      <c r="CH35" s="303"/>
      <c r="CI35" s="304"/>
      <c r="CJ35" s="302" t="s">
        <v>100</v>
      </c>
      <c r="CK35" s="303"/>
      <c r="CL35" s="303"/>
      <c r="CM35" s="303"/>
      <c r="CN35" s="303"/>
      <c r="CO35" s="303"/>
      <c r="CP35" s="303"/>
      <c r="CQ35" s="303"/>
      <c r="CR35" s="303"/>
      <c r="CS35" s="303"/>
      <c r="CT35" s="303"/>
      <c r="CU35" s="303"/>
      <c r="CV35" s="303"/>
      <c r="CW35" s="303"/>
      <c r="CX35" s="303"/>
      <c r="CY35" s="303"/>
      <c r="CZ35" s="304"/>
      <c r="DA35" s="302" t="s">
        <v>100</v>
      </c>
      <c r="DB35" s="303"/>
      <c r="DC35" s="303"/>
      <c r="DD35" s="303"/>
      <c r="DE35" s="303"/>
      <c r="DF35" s="303"/>
      <c r="DG35" s="303"/>
      <c r="DH35" s="303"/>
      <c r="DI35" s="303"/>
      <c r="DJ35" s="303"/>
      <c r="DK35" s="303"/>
      <c r="DL35" s="303"/>
      <c r="DM35" s="303"/>
      <c r="DN35" s="303"/>
      <c r="DO35" s="303"/>
      <c r="DP35" s="303"/>
      <c r="DQ35" s="304"/>
      <c r="DR35" s="302" t="s">
        <v>100</v>
      </c>
      <c r="DS35" s="303"/>
      <c r="DT35" s="303"/>
      <c r="DU35" s="303"/>
      <c r="DV35" s="303"/>
      <c r="DW35" s="303"/>
      <c r="DX35" s="303"/>
      <c r="DY35" s="303"/>
      <c r="DZ35" s="303"/>
      <c r="EA35" s="303"/>
      <c r="EB35" s="303"/>
      <c r="EC35" s="303"/>
      <c r="ED35" s="303"/>
      <c r="EE35" s="303"/>
      <c r="EF35" s="303"/>
      <c r="EG35" s="303"/>
      <c r="EH35" s="304"/>
      <c r="EI35" s="302"/>
      <c r="EJ35" s="303"/>
      <c r="EK35" s="303"/>
      <c r="EL35" s="303"/>
      <c r="EM35" s="303"/>
      <c r="EN35" s="303"/>
      <c r="EO35" s="303"/>
      <c r="EP35" s="303"/>
      <c r="EQ35" s="303"/>
      <c r="ER35" s="303"/>
      <c r="ES35" s="303"/>
      <c r="ET35" s="303"/>
      <c r="EU35" s="303"/>
      <c r="EV35" s="303"/>
      <c r="EW35" s="303"/>
      <c r="EX35" s="303"/>
      <c r="EY35" s="304"/>
      <c r="EZ35" s="24"/>
    </row>
    <row r="36" spans="1:156" x14ac:dyDescent="0.3">
      <c r="A36" s="310" t="s">
        <v>315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2"/>
      <c r="AS36" s="166"/>
      <c r="AT36" s="166"/>
      <c r="AU36" s="166"/>
      <c r="AV36" s="166"/>
      <c r="AW36" s="166"/>
      <c r="AX36" s="166"/>
      <c r="AY36" s="166"/>
      <c r="AZ36" s="166"/>
      <c r="BA36" s="166"/>
      <c r="BB36" s="164" t="s">
        <v>100</v>
      </c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 t="s">
        <v>100</v>
      </c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 t="s">
        <v>100</v>
      </c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 t="s">
        <v>100</v>
      </c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24"/>
    </row>
    <row r="37" spans="1:156" ht="39.75" customHeight="1" x14ac:dyDescent="0.3">
      <c r="A37" s="92"/>
      <c r="B37" s="307" t="s">
        <v>304</v>
      </c>
      <c r="C37" s="307"/>
      <c r="D37" s="305" t="s">
        <v>331</v>
      </c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24"/>
    </row>
    <row r="38" spans="1:156" ht="42" customHeight="1" x14ac:dyDescent="0.3">
      <c r="A38" s="92"/>
      <c r="B38" s="307" t="s">
        <v>304</v>
      </c>
      <c r="C38" s="307"/>
      <c r="D38" s="305" t="s">
        <v>332</v>
      </c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6"/>
      <c r="AS38" s="197" t="s">
        <v>104</v>
      </c>
      <c r="AT38" s="197"/>
      <c r="AU38" s="197"/>
      <c r="AV38" s="197"/>
      <c r="AW38" s="197"/>
      <c r="AX38" s="197"/>
      <c r="AY38" s="197"/>
      <c r="AZ38" s="197"/>
      <c r="BA38" s="198"/>
      <c r="BB38" s="302" t="s">
        <v>100</v>
      </c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4"/>
      <c r="BS38" s="302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4"/>
      <c r="CJ38" s="302" t="s">
        <v>100</v>
      </c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4"/>
      <c r="DA38" s="302" t="s">
        <v>100</v>
      </c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4"/>
      <c r="DR38" s="302" t="s">
        <v>100</v>
      </c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4"/>
      <c r="EI38" s="302"/>
      <c r="EJ38" s="303"/>
      <c r="EK38" s="303"/>
      <c r="EL38" s="303"/>
      <c r="EM38" s="303"/>
      <c r="EN38" s="303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4"/>
      <c r="EZ38" s="24"/>
    </row>
    <row r="39" spans="1:156" ht="39.75" customHeight="1" x14ac:dyDescent="0.3">
      <c r="A39" s="93"/>
      <c r="B39" s="308" t="s">
        <v>333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9"/>
      <c r="AS39" s="197" t="s">
        <v>104</v>
      </c>
      <c r="AT39" s="197"/>
      <c r="AU39" s="197"/>
      <c r="AV39" s="197"/>
      <c r="AW39" s="197"/>
      <c r="AX39" s="197"/>
      <c r="AY39" s="197"/>
      <c r="AZ39" s="197"/>
      <c r="BA39" s="198"/>
      <c r="BB39" s="302" t="s">
        <v>100</v>
      </c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4"/>
      <c r="BS39" s="302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4"/>
      <c r="CJ39" s="302" t="s">
        <v>100</v>
      </c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4"/>
      <c r="DA39" s="302" t="s">
        <v>100</v>
      </c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4"/>
      <c r="DR39" s="302" t="s">
        <v>100</v>
      </c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4"/>
      <c r="EI39" s="302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4"/>
      <c r="EZ39" s="24"/>
    </row>
    <row r="40" spans="1:156" ht="12" customHeight="1" x14ac:dyDescent="0.3">
      <c r="A40" s="310" t="s">
        <v>315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2"/>
      <c r="AS40" s="175" t="s">
        <v>104</v>
      </c>
      <c r="AT40" s="166"/>
      <c r="AU40" s="166"/>
      <c r="AV40" s="166"/>
      <c r="AW40" s="166"/>
      <c r="AX40" s="166"/>
      <c r="AY40" s="166"/>
      <c r="AZ40" s="166"/>
      <c r="BA40" s="166"/>
      <c r="BB40" s="164" t="s">
        <v>100</v>
      </c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 t="s">
        <v>100</v>
      </c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 t="s">
        <v>100</v>
      </c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 t="s">
        <v>100</v>
      </c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24"/>
    </row>
    <row r="41" spans="1:156" ht="42.75" customHeight="1" x14ac:dyDescent="0.3">
      <c r="A41" s="92"/>
      <c r="B41" s="307" t="s">
        <v>304</v>
      </c>
      <c r="C41" s="307"/>
      <c r="D41" s="305" t="s">
        <v>331</v>
      </c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6"/>
      <c r="AS41" s="175"/>
      <c r="AT41" s="166"/>
      <c r="AU41" s="166"/>
      <c r="AV41" s="166"/>
      <c r="AW41" s="166"/>
      <c r="AX41" s="166"/>
      <c r="AY41" s="166"/>
      <c r="AZ41" s="166"/>
      <c r="BA41" s="166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24"/>
    </row>
    <row r="42" spans="1:156" ht="39.75" customHeight="1" x14ac:dyDescent="0.3">
      <c r="A42" s="91"/>
      <c r="B42" s="307" t="s">
        <v>304</v>
      </c>
      <c r="C42" s="307"/>
      <c r="D42" s="305" t="s">
        <v>332</v>
      </c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6"/>
      <c r="AS42" s="174" t="s">
        <v>104</v>
      </c>
      <c r="AT42" s="174"/>
      <c r="AU42" s="174"/>
      <c r="AV42" s="174"/>
      <c r="AW42" s="174"/>
      <c r="AX42" s="174"/>
      <c r="AY42" s="174"/>
      <c r="AZ42" s="174"/>
      <c r="BA42" s="175"/>
      <c r="BB42" s="184" t="s">
        <v>100</v>
      </c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6"/>
      <c r="BS42" s="302"/>
      <c r="BT42" s="303"/>
      <c r="BU42" s="303"/>
      <c r="BV42" s="303"/>
      <c r="BW42" s="303"/>
      <c r="BX42" s="303"/>
      <c r="BY42" s="303"/>
      <c r="BZ42" s="303"/>
      <c r="CA42" s="303"/>
      <c r="CB42" s="303"/>
      <c r="CC42" s="303"/>
      <c r="CD42" s="303"/>
      <c r="CE42" s="303"/>
      <c r="CF42" s="303"/>
      <c r="CG42" s="303"/>
      <c r="CH42" s="303"/>
      <c r="CI42" s="304"/>
      <c r="CJ42" s="302" t="s">
        <v>100</v>
      </c>
      <c r="CK42" s="303"/>
      <c r="CL42" s="303"/>
      <c r="CM42" s="303"/>
      <c r="CN42" s="303"/>
      <c r="CO42" s="303"/>
      <c r="CP42" s="303"/>
      <c r="CQ42" s="303"/>
      <c r="CR42" s="303"/>
      <c r="CS42" s="303"/>
      <c r="CT42" s="303"/>
      <c r="CU42" s="303"/>
      <c r="CV42" s="303"/>
      <c r="CW42" s="303"/>
      <c r="CX42" s="303"/>
      <c r="CY42" s="303"/>
      <c r="CZ42" s="304"/>
      <c r="DA42" s="302" t="s">
        <v>100</v>
      </c>
      <c r="DB42" s="303"/>
      <c r="DC42" s="303"/>
      <c r="DD42" s="303"/>
      <c r="DE42" s="303"/>
      <c r="DF42" s="303"/>
      <c r="DG42" s="303"/>
      <c r="DH42" s="303"/>
      <c r="DI42" s="303"/>
      <c r="DJ42" s="303"/>
      <c r="DK42" s="303"/>
      <c r="DL42" s="303"/>
      <c r="DM42" s="303"/>
      <c r="DN42" s="303"/>
      <c r="DO42" s="303"/>
      <c r="DP42" s="303"/>
      <c r="DQ42" s="304"/>
      <c r="DR42" s="302" t="s">
        <v>100</v>
      </c>
      <c r="DS42" s="303"/>
      <c r="DT42" s="303"/>
      <c r="DU42" s="303"/>
      <c r="DV42" s="303"/>
      <c r="DW42" s="303"/>
      <c r="DX42" s="303"/>
      <c r="DY42" s="303"/>
      <c r="DZ42" s="303"/>
      <c r="EA42" s="303"/>
      <c r="EB42" s="303"/>
      <c r="EC42" s="303"/>
      <c r="ED42" s="303"/>
      <c r="EE42" s="303"/>
      <c r="EF42" s="303"/>
      <c r="EG42" s="303"/>
      <c r="EH42" s="304"/>
      <c r="EI42" s="302"/>
      <c r="EJ42" s="303"/>
      <c r="EK42" s="303"/>
      <c r="EL42" s="303"/>
      <c r="EM42" s="303"/>
      <c r="EN42" s="303"/>
      <c r="EO42" s="303"/>
      <c r="EP42" s="303"/>
      <c r="EQ42" s="303"/>
      <c r="ER42" s="303"/>
      <c r="ES42" s="303"/>
      <c r="ET42" s="303"/>
      <c r="EU42" s="303"/>
      <c r="EV42" s="303"/>
      <c r="EW42" s="303"/>
      <c r="EX42" s="303"/>
      <c r="EY42" s="304"/>
    </row>
    <row r="43" spans="1:156" ht="6" customHeight="1" x14ac:dyDescent="0.3">
      <c r="A43" s="94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</row>
    <row r="44" spans="1:156" ht="18" customHeight="1" x14ac:dyDescent="0.3">
      <c r="A44" s="301" t="s">
        <v>334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99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101"/>
      <c r="BI44" s="197" t="s">
        <v>335</v>
      </c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</row>
    <row r="45" spans="1:156" ht="12" customHeight="1" x14ac:dyDescent="0.3">
      <c r="A45" s="94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67"/>
      <c r="AA45" s="299" t="s">
        <v>3</v>
      </c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102"/>
      <c r="BI45" s="102"/>
      <c r="BJ45" s="300" t="s">
        <v>4</v>
      </c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300"/>
      <c r="BX45" s="300"/>
      <c r="BY45" s="300"/>
      <c r="BZ45" s="300"/>
      <c r="CA45" s="300"/>
      <c r="CB45" s="300"/>
      <c r="CC45" s="300"/>
      <c r="CD45" s="300"/>
      <c r="CE45" s="300"/>
      <c r="CF45" s="300"/>
      <c r="CG45" s="300"/>
      <c r="CH45" s="300"/>
      <c r="CI45" s="300"/>
      <c r="CJ45" s="300"/>
      <c r="CK45" s="300"/>
      <c r="CL45" s="300"/>
      <c r="CM45" s="300"/>
      <c r="CN45" s="300"/>
      <c r="CO45" s="300"/>
      <c r="CP45" s="300"/>
      <c r="CQ45" s="300"/>
      <c r="CR45" s="300"/>
      <c r="CS45" s="300"/>
      <c r="CT45" s="300"/>
      <c r="CU45" s="300"/>
      <c r="CV45" s="300"/>
      <c r="CW45" s="300"/>
      <c r="CX45" s="300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</row>
    <row r="46" spans="1:156" ht="12.75" customHeight="1" x14ac:dyDescent="0.3">
      <c r="A46" s="301" t="s">
        <v>336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100"/>
      <c r="AA46" s="203" t="s">
        <v>337</v>
      </c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101"/>
      <c r="BI46" s="101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01"/>
      <c r="CK46" s="197" t="s">
        <v>335</v>
      </c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01"/>
      <c r="DN46" s="101"/>
      <c r="DO46" s="101"/>
      <c r="DP46" s="197" t="s">
        <v>338</v>
      </c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</row>
    <row r="47" spans="1:156" ht="18" customHeight="1" x14ac:dyDescent="0.3">
      <c r="A47" s="94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299" t="s">
        <v>339</v>
      </c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102"/>
      <c r="BI47" s="102"/>
      <c r="BJ47" s="300" t="s">
        <v>3</v>
      </c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102"/>
      <c r="CK47" s="300" t="s">
        <v>4</v>
      </c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00"/>
      <c r="CW47" s="300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00"/>
      <c r="DI47" s="300"/>
      <c r="DJ47" s="300"/>
      <c r="DK47" s="300"/>
      <c r="DL47" s="300"/>
      <c r="DM47" s="102"/>
      <c r="DN47" s="102"/>
      <c r="DO47" s="102"/>
      <c r="DP47" s="300" t="s">
        <v>340</v>
      </c>
      <c r="DQ47" s="300"/>
      <c r="DR47" s="300"/>
      <c r="DS47" s="300"/>
      <c r="DT47" s="300"/>
      <c r="DU47" s="300"/>
      <c r="DV47" s="300"/>
      <c r="DW47" s="300"/>
      <c r="DX47" s="300"/>
      <c r="DY47" s="300"/>
      <c r="DZ47" s="300"/>
      <c r="EA47" s="300"/>
      <c r="EB47" s="300"/>
      <c r="EC47" s="300"/>
      <c r="ED47" s="300"/>
      <c r="EE47" s="300"/>
      <c r="EF47" s="300"/>
      <c r="EG47" s="300"/>
      <c r="EH47" s="300"/>
      <c r="EI47" s="300"/>
      <c r="EJ47" s="300"/>
      <c r="EK47" s="300"/>
      <c r="EL47" s="300"/>
      <c r="EM47" s="300"/>
      <c r="EN47" s="300"/>
      <c r="EO47" s="300"/>
      <c r="EP47" s="300"/>
      <c r="EQ47" s="300"/>
      <c r="ER47" s="300"/>
      <c r="ES47" s="300"/>
      <c r="ET47" s="300"/>
      <c r="EU47" s="300"/>
      <c r="EV47" s="300"/>
      <c r="EW47" s="300"/>
      <c r="EX47" s="300"/>
      <c r="EY47" s="300"/>
    </row>
    <row r="48" spans="1:156" ht="39.75" customHeight="1" x14ac:dyDescent="0.3">
      <c r="A48" s="35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</row>
  </sheetData>
  <sheetProtection password="B093" sheet="1" formatColumns="0" formatRows="0" insertColumns="0" insertHyperlinks="0" deleteColumns="0" deleteRows="0" selectLockedCells="1" autoFilter="0" pivotTables="0"/>
  <mergeCells count="264">
    <mergeCell ref="A1:EY1"/>
    <mergeCell ref="A3:AR4"/>
    <mergeCell ref="AS3:BA4"/>
    <mergeCell ref="BB3:CI3"/>
    <mergeCell ref="CJ3:DQ3"/>
    <mergeCell ref="DR3:EY3"/>
    <mergeCell ref="BB4:BR4"/>
    <mergeCell ref="BS4:CI4"/>
    <mergeCell ref="CJ4:CZ4"/>
    <mergeCell ref="DA4:DQ4"/>
    <mergeCell ref="DR4:EH4"/>
    <mergeCell ref="EI4:EY4"/>
    <mergeCell ref="DA9:DQ9"/>
    <mergeCell ref="DR9:EH9"/>
    <mergeCell ref="EI9:EY9"/>
    <mergeCell ref="A5:AR5"/>
    <mergeCell ref="AS5:BA5"/>
    <mergeCell ref="BB5:BR5"/>
    <mergeCell ref="BS5:CI5"/>
    <mergeCell ref="CJ5:CZ5"/>
    <mergeCell ref="DA5:DQ5"/>
    <mergeCell ref="DR5:EH5"/>
    <mergeCell ref="EI5:EY5"/>
    <mergeCell ref="D8:AR8"/>
    <mergeCell ref="DR6:EH6"/>
    <mergeCell ref="EI6:EY6"/>
    <mergeCell ref="B7:AR7"/>
    <mergeCell ref="AS7:BA8"/>
    <mergeCell ref="BB7:BR8"/>
    <mergeCell ref="BS7:CI8"/>
    <mergeCell ref="CJ7:CZ8"/>
    <mergeCell ref="DA7:DQ8"/>
    <mergeCell ref="DR7:EH8"/>
    <mergeCell ref="EI7:EY8"/>
    <mergeCell ref="B6:AR6"/>
    <mergeCell ref="AS6:BA6"/>
    <mergeCell ref="BB6:BR6"/>
    <mergeCell ref="BS6:CI6"/>
    <mergeCell ref="CJ6:CZ6"/>
    <mergeCell ref="DA6:DQ6"/>
    <mergeCell ref="D9:AR9"/>
    <mergeCell ref="AS9:BA9"/>
    <mergeCell ref="BB9:BR9"/>
    <mergeCell ref="BS9:CI9"/>
    <mergeCell ref="CJ9:CZ9"/>
    <mergeCell ref="D10:AR10"/>
    <mergeCell ref="AS10:BA11"/>
    <mergeCell ref="BB10:BR11"/>
    <mergeCell ref="BS10:CI11"/>
    <mergeCell ref="CJ10:CZ11"/>
    <mergeCell ref="B11:AR11"/>
    <mergeCell ref="D12:AR12"/>
    <mergeCell ref="AS12:BA13"/>
    <mergeCell ref="BB12:BR13"/>
    <mergeCell ref="BS12:CI13"/>
    <mergeCell ref="B13:AR13"/>
    <mergeCell ref="BS14:CI14"/>
    <mergeCell ref="CJ14:CZ14"/>
    <mergeCell ref="DA14:DQ14"/>
    <mergeCell ref="DR14:EH14"/>
    <mergeCell ref="EI10:EY11"/>
    <mergeCell ref="CJ12:CZ13"/>
    <mergeCell ref="DA12:DQ13"/>
    <mergeCell ref="DR12:EH13"/>
    <mergeCell ref="EI12:EY13"/>
    <mergeCell ref="DA10:DQ11"/>
    <mergeCell ref="DR10:EH11"/>
    <mergeCell ref="DA16:DQ17"/>
    <mergeCell ref="DR16:EH17"/>
    <mergeCell ref="EI16:EY17"/>
    <mergeCell ref="D17:AR17"/>
    <mergeCell ref="EI14:EY14"/>
    <mergeCell ref="B15:AR15"/>
    <mergeCell ref="AS15:BA15"/>
    <mergeCell ref="BB15:BR15"/>
    <mergeCell ref="BS15:CI15"/>
    <mergeCell ref="CJ15:CZ15"/>
    <mergeCell ref="DA15:DQ15"/>
    <mergeCell ref="DR15:EH15"/>
    <mergeCell ref="EI15:EY15"/>
    <mergeCell ref="D14:AR14"/>
    <mergeCell ref="AS14:BA14"/>
    <mergeCell ref="BB14:BR14"/>
    <mergeCell ref="B16:AR16"/>
    <mergeCell ref="AS16:BA17"/>
    <mergeCell ref="BB16:BR17"/>
    <mergeCell ref="BS16:CI17"/>
    <mergeCell ref="CJ16:CZ17"/>
    <mergeCell ref="DR18:EH18"/>
    <mergeCell ref="EI18:EY18"/>
    <mergeCell ref="D19:AR19"/>
    <mergeCell ref="AS19:BA20"/>
    <mergeCell ref="BB19:BR20"/>
    <mergeCell ref="BS19:CI20"/>
    <mergeCell ref="CJ19:CZ20"/>
    <mergeCell ref="DA19:DQ20"/>
    <mergeCell ref="DR19:EH20"/>
    <mergeCell ref="EI19:EY20"/>
    <mergeCell ref="D18:AR18"/>
    <mergeCell ref="AS18:BA18"/>
    <mergeCell ref="BB18:BR18"/>
    <mergeCell ref="BS18:CI18"/>
    <mergeCell ref="CJ18:CZ18"/>
    <mergeCell ref="DA18:DQ18"/>
    <mergeCell ref="DA24:DQ24"/>
    <mergeCell ref="B20:AR20"/>
    <mergeCell ref="D21:AR21"/>
    <mergeCell ref="AS21:BA22"/>
    <mergeCell ref="BB21:BR22"/>
    <mergeCell ref="BS21:CI22"/>
    <mergeCell ref="CJ21:CZ22"/>
    <mergeCell ref="DA21:DQ22"/>
    <mergeCell ref="EI21:EY22"/>
    <mergeCell ref="B22:AR22"/>
    <mergeCell ref="D23:AR23"/>
    <mergeCell ref="AS23:BA23"/>
    <mergeCell ref="BB23:BR23"/>
    <mergeCell ref="BS23:CI23"/>
    <mergeCell ref="CJ23:CZ23"/>
    <mergeCell ref="DA23:DQ23"/>
    <mergeCell ref="DR23:EH23"/>
    <mergeCell ref="EI23:EY23"/>
    <mergeCell ref="DR21:EH22"/>
    <mergeCell ref="EI27:EY27"/>
    <mergeCell ref="B28:AR28"/>
    <mergeCell ref="AS28:BA28"/>
    <mergeCell ref="BB28:BR28"/>
    <mergeCell ref="BS28:CI28"/>
    <mergeCell ref="CJ28:CZ28"/>
    <mergeCell ref="DA28:DQ28"/>
    <mergeCell ref="DR28:EH28"/>
    <mergeCell ref="EI28:EY28"/>
    <mergeCell ref="D27:AR27"/>
    <mergeCell ref="AS27:BA27"/>
    <mergeCell ref="BB27:BR27"/>
    <mergeCell ref="BS27:CI27"/>
    <mergeCell ref="CJ27:CZ27"/>
    <mergeCell ref="DA27:DQ27"/>
    <mergeCell ref="DR27:EH27"/>
    <mergeCell ref="DR29:EH30"/>
    <mergeCell ref="EI29:EY30"/>
    <mergeCell ref="D30:AR30"/>
    <mergeCell ref="D31:AR31"/>
    <mergeCell ref="AS31:BA31"/>
    <mergeCell ref="BB31:BR31"/>
    <mergeCell ref="BS31:CI31"/>
    <mergeCell ref="CJ31:CZ31"/>
    <mergeCell ref="DA31:DQ31"/>
    <mergeCell ref="DR31:EH31"/>
    <mergeCell ref="B29:AR29"/>
    <mergeCell ref="AS29:BA30"/>
    <mergeCell ref="BB29:BR30"/>
    <mergeCell ref="BS29:CI30"/>
    <mergeCell ref="CJ29:CZ30"/>
    <mergeCell ref="DA29:DQ30"/>
    <mergeCell ref="DR24:EH24"/>
    <mergeCell ref="EI24:EY24"/>
    <mergeCell ref="DR25:EH26"/>
    <mergeCell ref="EI25:EY26"/>
    <mergeCell ref="D26:AR26"/>
    <mergeCell ref="B25:AR25"/>
    <mergeCell ref="AS25:BA26"/>
    <mergeCell ref="BB25:BR26"/>
    <mergeCell ref="BS25:CI26"/>
    <mergeCell ref="CJ25:CZ26"/>
    <mergeCell ref="DA25:DQ26"/>
    <mergeCell ref="B24:AR24"/>
    <mergeCell ref="AS24:BA24"/>
    <mergeCell ref="BB24:BR24"/>
    <mergeCell ref="BS24:CI24"/>
    <mergeCell ref="CJ24:CZ24"/>
    <mergeCell ref="EI31:EY31"/>
    <mergeCell ref="B32:AR32"/>
    <mergeCell ref="AS32:BA32"/>
    <mergeCell ref="BB32:BR32"/>
    <mergeCell ref="BS32:CI32"/>
    <mergeCell ref="CJ32:CZ32"/>
    <mergeCell ref="DA32:DQ32"/>
    <mergeCell ref="DR32:EH32"/>
    <mergeCell ref="EI32:EY32"/>
    <mergeCell ref="EI33:EY33"/>
    <mergeCell ref="B33:AR33"/>
    <mergeCell ref="AS33:BA33"/>
    <mergeCell ref="BB33:BR33"/>
    <mergeCell ref="BS33:CI33"/>
    <mergeCell ref="CJ33:CZ33"/>
    <mergeCell ref="DA33:DQ33"/>
    <mergeCell ref="DR33:EH33"/>
    <mergeCell ref="B34:AR34"/>
    <mergeCell ref="AS34:BA34"/>
    <mergeCell ref="BB34:BR34"/>
    <mergeCell ref="BS34:CI34"/>
    <mergeCell ref="CJ34:CZ34"/>
    <mergeCell ref="B35:AR35"/>
    <mergeCell ref="AS35:BA35"/>
    <mergeCell ref="BB35:BR35"/>
    <mergeCell ref="BS35:CI35"/>
    <mergeCell ref="CJ35:CZ35"/>
    <mergeCell ref="DA38:DQ38"/>
    <mergeCell ref="DR38:EH38"/>
    <mergeCell ref="EI38:EY38"/>
    <mergeCell ref="DR34:EH34"/>
    <mergeCell ref="EI34:EY34"/>
    <mergeCell ref="DA35:DQ35"/>
    <mergeCell ref="DR35:EH35"/>
    <mergeCell ref="EI35:EY35"/>
    <mergeCell ref="DA34:DQ34"/>
    <mergeCell ref="DR36:EH37"/>
    <mergeCell ref="EI36:EY37"/>
    <mergeCell ref="B37:C37"/>
    <mergeCell ref="D37:AR37"/>
    <mergeCell ref="B38:C38"/>
    <mergeCell ref="D38:AR38"/>
    <mergeCell ref="AS38:BA38"/>
    <mergeCell ref="BB38:BR38"/>
    <mergeCell ref="BS38:CI38"/>
    <mergeCell ref="CJ38:CZ38"/>
    <mergeCell ref="A36:AR36"/>
    <mergeCell ref="AS36:BA37"/>
    <mergeCell ref="BB36:BR37"/>
    <mergeCell ref="BS36:CI37"/>
    <mergeCell ref="CJ36:CZ37"/>
    <mergeCell ref="DA36:DQ37"/>
    <mergeCell ref="DA39:DQ39"/>
    <mergeCell ref="DR39:EH39"/>
    <mergeCell ref="EI39:EY39"/>
    <mergeCell ref="A40:AR40"/>
    <mergeCell ref="AS40:BA41"/>
    <mergeCell ref="BB40:BR41"/>
    <mergeCell ref="BS40:CI41"/>
    <mergeCell ref="CJ40:CZ41"/>
    <mergeCell ref="DA40:DQ41"/>
    <mergeCell ref="DR40:EH41"/>
    <mergeCell ref="EI40:EY41"/>
    <mergeCell ref="B41:C41"/>
    <mergeCell ref="B39:AR39"/>
    <mergeCell ref="AS39:BA39"/>
    <mergeCell ref="BB39:BR39"/>
    <mergeCell ref="BS39:CI39"/>
    <mergeCell ref="CJ39:CZ39"/>
    <mergeCell ref="D41:AR41"/>
    <mergeCell ref="B42:C42"/>
    <mergeCell ref="D42:AR42"/>
    <mergeCell ref="AS42:BA42"/>
    <mergeCell ref="BB42:BR42"/>
    <mergeCell ref="CJ42:CZ42"/>
    <mergeCell ref="DA42:DQ42"/>
    <mergeCell ref="DR42:EH42"/>
    <mergeCell ref="EI42:EY42"/>
    <mergeCell ref="A44:Y44"/>
    <mergeCell ref="AA44:BG44"/>
    <mergeCell ref="BI44:CX44"/>
    <mergeCell ref="BS42:CI42"/>
    <mergeCell ref="AA45:BG45"/>
    <mergeCell ref="BJ45:CX45"/>
    <mergeCell ref="A46:Y46"/>
    <mergeCell ref="AA46:BG46"/>
    <mergeCell ref="BJ46:CI46"/>
    <mergeCell ref="CK46:DL46"/>
    <mergeCell ref="DP46:EY46"/>
    <mergeCell ref="AA47:BG47"/>
    <mergeCell ref="BJ47:CI47"/>
    <mergeCell ref="CK47:DL47"/>
    <mergeCell ref="DP47:EY47"/>
  </mergeCells>
  <printOptions horizontalCentered="1"/>
  <pageMargins left="0.31496062992126" right="0.31496062992126" top="0.74803149606299002" bottom="0.35433070866142002" header="0.11811023622047" footer="0.31496062992126"/>
  <pageSetup paperSize="9" fitToHeight="0" orientation="landscape" r:id="rId1"/>
  <headerFooter>
    <oddHeader>Страница  &amp;P из &amp;N</oddHeader>
  </headerFooter>
  <rowBreaks count="1" manualBreakCount="1">
    <brk id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view="pageBreakPreview" zoomScale="145" workbookViewId="0">
      <selection sqref="A1:J1"/>
    </sheetView>
  </sheetViews>
  <sheetFormatPr defaultRowHeight="14.4" x14ac:dyDescent="0.3"/>
  <cols>
    <col min="1" max="6" width="9.109375" style="46" customWidth="1"/>
    <col min="7" max="7" width="11.5546875" style="46" customWidth="1"/>
    <col min="8" max="8" width="9.109375" style="46" customWidth="1"/>
  </cols>
  <sheetData>
    <row r="1" spans="1:10" ht="15.75" customHeight="1" x14ac:dyDescent="0.3">
      <c r="A1" s="236" t="s">
        <v>341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9" customHeight="1" x14ac:dyDescent="0.3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5.75" customHeight="1" x14ac:dyDescent="0.3">
      <c r="A3" s="325" t="s">
        <v>342</v>
      </c>
      <c r="B3" s="325"/>
      <c r="C3" s="325"/>
      <c r="D3" s="325"/>
      <c r="E3" s="325"/>
      <c r="F3" s="326" t="s">
        <v>343</v>
      </c>
      <c r="G3" s="325"/>
      <c r="H3" s="325"/>
      <c r="I3" s="325"/>
      <c r="J3" s="325"/>
    </row>
    <row r="4" spans="1:10" ht="24.75" customHeight="1" x14ac:dyDescent="0.3">
      <c r="A4" s="327" t="s">
        <v>344</v>
      </c>
      <c r="B4" s="328"/>
      <c r="C4" s="329" t="s">
        <v>345</v>
      </c>
      <c r="D4" s="329"/>
      <c r="E4" s="330"/>
      <c r="F4" s="327" t="s">
        <v>346</v>
      </c>
      <c r="G4" s="328"/>
      <c r="H4" s="329" t="s">
        <v>347</v>
      </c>
      <c r="I4" s="329"/>
      <c r="J4" s="330"/>
    </row>
    <row r="5" spans="1:10" ht="21" customHeight="1" x14ac:dyDescent="0.3">
      <c r="A5" s="333" t="s">
        <v>348</v>
      </c>
      <c r="B5" s="334"/>
      <c r="C5" s="331" t="s">
        <v>6</v>
      </c>
      <c r="D5" s="331"/>
      <c r="E5" s="332"/>
      <c r="F5" s="333" t="s">
        <v>349</v>
      </c>
      <c r="G5" s="334"/>
      <c r="H5" s="331" t="s">
        <v>350</v>
      </c>
      <c r="I5" s="331"/>
      <c r="J5" s="332"/>
    </row>
    <row r="6" spans="1:10" ht="48.75" customHeight="1" x14ac:dyDescent="0.3">
      <c r="A6" s="333" t="s">
        <v>351</v>
      </c>
      <c r="B6" s="334"/>
      <c r="C6" s="331" t="s">
        <v>352</v>
      </c>
      <c r="D6" s="331"/>
      <c r="E6" s="332"/>
      <c r="F6" s="333" t="s">
        <v>353</v>
      </c>
      <c r="G6" s="334"/>
      <c r="H6" s="331" t="s">
        <v>354</v>
      </c>
      <c r="I6" s="331"/>
      <c r="J6" s="332"/>
    </row>
    <row r="7" spans="1:10" ht="37.5" customHeight="1" x14ac:dyDescent="0.3">
      <c r="A7" s="333" t="s">
        <v>355</v>
      </c>
      <c r="B7" s="334"/>
      <c r="C7" s="331" t="s">
        <v>356</v>
      </c>
      <c r="D7" s="331"/>
      <c r="E7" s="332"/>
      <c r="F7" s="333" t="s">
        <v>357</v>
      </c>
      <c r="G7" s="334"/>
      <c r="H7" s="331" t="s">
        <v>358</v>
      </c>
      <c r="I7" s="331"/>
      <c r="J7" s="332"/>
    </row>
    <row r="8" spans="1:10" ht="52.5" customHeight="1" x14ac:dyDescent="0.3">
      <c r="A8" s="335" t="s">
        <v>359</v>
      </c>
      <c r="B8" s="336"/>
      <c r="C8" s="337" t="s">
        <v>360</v>
      </c>
      <c r="D8" s="337"/>
      <c r="E8" s="338"/>
      <c r="F8" s="335" t="s">
        <v>359</v>
      </c>
      <c r="G8" s="336"/>
      <c r="H8" s="337" t="s">
        <v>361</v>
      </c>
      <c r="I8" s="337"/>
      <c r="J8" s="338"/>
    </row>
  </sheetData>
  <sheetProtection password="B093" sheet="1" formatColumns="0" formatRows="0" insertColumns="0" insertHyperlinks="0" deleteColumns="0" deleteRows="0" selectLockedCells="1" autoFilter="0" pivotTables="0"/>
  <mergeCells count="23">
    <mergeCell ref="C5:E5"/>
    <mergeCell ref="A5:B5"/>
    <mergeCell ref="H5:J5"/>
    <mergeCell ref="F7:G7"/>
    <mergeCell ref="F8:G8"/>
    <mergeCell ref="C6:E6"/>
    <mergeCell ref="C7:E7"/>
    <mergeCell ref="C8:E8"/>
    <mergeCell ref="H6:J6"/>
    <mergeCell ref="H7:J7"/>
    <mergeCell ref="H8:J8"/>
    <mergeCell ref="A6:B6"/>
    <mergeCell ref="A7:B7"/>
    <mergeCell ref="A8:B8"/>
    <mergeCell ref="F5:G5"/>
    <mergeCell ref="F6:G6"/>
    <mergeCell ref="A1:J1"/>
    <mergeCell ref="A3:E3"/>
    <mergeCell ref="F3:J3"/>
    <mergeCell ref="A4:B4"/>
    <mergeCell ref="C4:E4"/>
    <mergeCell ref="F4:G4"/>
    <mergeCell ref="H4:J4"/>
  </mergeCells>
  <pageMargins left="0.7" right="0.7" top="0.75" bottom="0.75" header="0.3" footer="0.3"/>
  <pageSetup paperSize="9" scale="93" fitToHeight="0" orientation="portrait" r:id="rId1"/>
  <headerFooter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тит лист</vt:lpstr>
      <vt:lpstr>1.1 - 1.3</vt:lpstr>
      <vt:lpstr>1.4  1.5</vt:lpstr>
      <vt:lpstr>2.1</vt:lpstr>
      <vt:lpstr>2.2</vt:lpstr>
      <vt:lpstr>2.3.</vt:lpstr>
      <vt:lpstr>2.4  2.5</vt:lpstr>
      <vt:lpstr>3 </vt:lpstr>
      <vt:lpstr>Согласование</vt:lpstr>
      <vt:lpstr>'2.2'!Заголовки_для_печати</vt:lpstr>
      <vt:lpstr>'3 '!Заголовки_для_печати</vt:lpstr>
      <vt:lpstr>'1.1 - 1.3'!Область_печати</vt:lpstr>
      <vt:lpstr>'1.4  1.5'!Область_печати</vt:lpstr>
      <vt:lpstr>'2.1'!Область_печати</vt:lpstr>
      <vt:lpstr>'2.2'!Область_печати</vt:lpstr>
      <vt:lpstr>'2.3.'!Область_печати</vt:lpstr>
      <vt:lpstr>'2.4  2.5'!Область_печати</vt:lpstr>
      <vt:lpstr>'3 '!Область_печати</vt:lpstr>
      <vt:lpstr>Согласование!Область_печати</vt:lpstr>
      <vt:lpstr>'тит лист'!Область_печати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результатах деятельности Федеральное государственное бюджетное образовательное учреждение высшего образования "Пермский государственный аграрно-технологический университет имени академика Д.Н. Прянишникова" за 2019год</dc:title>
  <dc:subject>Отчет о результатах деятельности Федеральное государственное бюджетное образовательное учреждение высшего образования "Пермский государственный аграрно-технологический университет имени академика Д.Н. Прянишникова" за 2019год</dc:subject>
  <dc:creator>ПО РФС АПК</dc:creator>
  <dc:description>Отчет утвержден и согласован. Дата утверждения: 14.02.2020. Утвердил(а): Андреев Алексей Петрович (И. о. ректора).  Дата согласования: 20.02.2020. Согласовал(а): Наумова Лариса Владимировна (Заместитель директора).</dc:description>
  <cp:lastModifiedBy>Мокрушина Наталья Владимировна</cp:lastModifiedBy>
  <cp:lastPrinted>2020-02-27T07:10:29Z</cp:lastPrinted>
  <dcterms:created xsi:type="dcterms:W3CDTF">2015-12-01T14:54:02Z</dcterms:created>
  <dcterms:modified xsi:type="dcterms:W3CDTF">2020-02-27T07:11:55Z</dcterms:modified>
</cp:coreProperties>
</file>